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Pobrane\"/>
    </mc:Choice>
  </mc:AlternateContent>
  <xr:revisionPtr revIDLastSave="0" documentId="8_{1A94EC4E-9126-4468-9935-7CA88838F740}" xr6:coauthVersionLast="47" xr6:coauthVersionMax="47" xr10:uidLastSave="{00000000-0000-0000-0000-000000000000}"/>
  <bookViews>
    <workbookView xWindow="-120" yWindow="-120" windowWidth="29040" windowHeight="15840" tabRatio="624" xr2:uid="{00000000-000D-0000-FFFF-FFFF00000000}"/>
  </bookViews>
  <sheets>
    <sheet name="🏠 Panel" sheetId="1" r:id="rId1"/>
    <sheet name="✅ Lista zadań" sheetId="2" r:id="rId2"/>
    <sheet name="📞 Kontakty" sheetId="3" r:id="rId3"/>
    <sheet name="💰 Budżet" sheetId="4" r:id="rId4"/>
    <sheet name="🧑‍🤝‍🧑 Goście" sheetId="5" r:id="rId5"/>
    <sheet name="🍽️ Stoliki" sheetId="6" r:id="rId6"/>
    <sheet name="🎧 Muzyka" sheetId="7" r:id="rId7"/>
    <sheet name="🏛️ Lokale" sheetId="8" r:id="rId8"/>
    <sheet name="📸 Fotografowie" sheetId="9" r:id="rId9"/>
    <sheet name="🎬 Filmowcy" sheetId="10" r:id="rId10"/>
    <sheet name="⚙️ Ustawienia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4" i="5" l="1" a="1"/>
  <c r="G104" i="5" s="1"/>
  <c r="F104" i="5" a="1"/>
  <c r="F104" i="5" s="1"/>
  <c r="G2" i="5" a="1"/>
  <c r="G2" i="5" s="1"/>
  <c r="F2" i="5" a="1"/>
  <c r="F2" i="5" s="1"/>
  <c r="G7" i="2"/>
  <c r="G4" i="2"/>
  <c r="G3" i="2"/>
  <c r="N22" i="6" l="1"/>
  <c r="M22" i="6"/>
  <c r="L22" i="6"/>
  <c r="K22" i="6"/>
  <c r="J22" i="6"/>
  <c r="I22" i="6"/>
  <c r="H22" i="6"/>
  <c r="G22" i="6"/>
  <c r="F22" i="6"/>
  <c r="E22" i="6"/>
  <c r="D22" i="6"/>
  <c r="C22" i="6"/>
  <c r="P22" i="6" s="1"/>
  <c r="B22" i="6"/>
  <c r="D104" i="5"/>
  <c r="C104" i="5"/>
  <c r="D2" i="5"/>
  <c r="C2" i="5"/>
  <c r="D116" i="4"/>
  <c r="C116" i="4"/>
  <c r="C4" i="4" s="1"/>
  <c r="B116" i="4"/>
  <c r="C3" i="4" s="1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0" i="4"/>
  <c r="F99" i="4"/>
  <c r="F98" i="4"/>
  <c r="F97" i="4"/>
  <c r="F96" i="4"/>
  <c r="F95" i="4"/>
  <c r="F94" i="4"/>
  <c r="F93" i="4"/>
  <c r="F92" i="4"/>
  <c r="F91" i="4"/>
  <c r="F90" i="4"/>
  <c r="F89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2" i="4"/>
  <c r="F71" i="4"/>
  <c r="F70" i="4"/>
  <c r="F69" i="4"/>
  <c r="F68" i="4"/>
  <c r="F67" i="4"/>
  <c r="F66" i="4"/>
  <c r="F65" i="4"/>
  <c r="F64" i="4"/>
  <c r="F63" i="4"/>
  <c r="F62" i="4"/>
  <c r="F60" i="4"/>
  <c r="F59" i="4"/>
  <c r="F58" i="4"/>
  <c r="F57" i="4"/>
  <c r="F56" i="4"/>
  <c r="F55" i="4"/>
  <c r="F54" i="4"/>
  <c r="F53" i="4"/>
  <c r="F52" i="4"/>
  <c r="F51" i="4"/>
  <c r="F49" i="4"/>
  <c r="F48" i="4"/>
  <c r="F47" i="4"/>
  <c r="F46" i="4"/>
  <c r="F44" i="4"/>
  <c r="F43" i="4"/>
  <c r="F42" i="4"/>
  <c r="F40" i="4"/>
  <c r="F39" i="4"/>
  <c r="F38" i="4"/>
  <c r="F36" i="4"/>
  <c r="F35" i="4"/>
  <c r="F34" i="4"/>
  <c r="F33" i="4"/>
  <c r="F32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6" i="4"/>
  <c r="F15" i="4"/>
  <c r="F14" i="4"/>
  <c r="F13" i="4"/>
  <c r="F12" i="4"/>
  <c r="F10" i="4"/>
  <c r="F9" i="4"/>
  <c r="F8" i="4"/>
  <c r="I5" i="2"/>
  <c r="I4" i="2"/>
  <c r="N20" i="1"/>
  <c r="I3" i="2"/>
  <c r="D20" i="1"/>
  <c r="G19" i="1"/>
  <c r="B12" i="1" l="1"/>
  <c r="B20" i="1"/>
  <c r="E20" i="1" s="1"/>
  <c r="D12" i="1"/>
  <c r="F116" i="4"/>
  <c r="E3" i="4" s="1"/>
  <c r="E2" i="4"/>
  <c r="G5" i="2"/>
  <c r="O20" i="1" s="1"/>
  <c r="L20" i="1"/>
  <c r="E4" i="4" l="1"/>
  <c r="L12" i="1" s="1"/>
  <c r="N12" i="1"/>
  <c r="E12" i="1"/>
  <c r="O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<sst xmlns="http://schemas.openxmlformats.org/spreadsheetml/2006/main" count="296" uniqueCount="214">
  <si>
    <t>👰</t>
  </si>
  <si>
    <t>Imię</t>
  </si>
  <si>
    <t>&amp;</t>
  </si>
  <si>
    <t>🤵</t>
  </si>
  <si>
    <t>🧑‍🤝‍🧑 Goście</t>
  </si>
  <si>
    <t>📅 Data</t>
  </si>
  <si>
    <t>💰 Budżet</t>
  </si>
  <si>
    <t>Zaproszeni</t>
  </si>
  <si>
    <t>Potwierdzeni</t>
  </si>
  <si>
    <t>Dostępne</t>
  </si>
  <si>
    <t>Wykorzystano</t>
  </si>
  <si>
    <t>// aby wybrać datę trzeba kliknąć dwa razy lewym przyciskiem myszy</t>
  </si>
  <si>
    <t>🗺️ Rozmieszczenie Gości</t>
  </si>
  <si>
    <t>⏳ Do ślubu zostało</t>
  </si>
  <si>
    <t>📋 Zadania</t>
  </si>
  <si>
    <t>Do rozmieszczenia</t>
  </si>
  <si>
    <t>Rozmieszczeni</t>
  </si>
  <si>
    <t>Do zrobienia</t>
  </si>
  <si>
    <t>Zrobione</t>
  </si>
  <si>
    <t>// Do rozmieszczania = liczba gości z arkusza "Goście" + 2 (Państwo Młodzi)</t>
  </si>
  <si>
    <t>#</t>
  </si>
  <si>
    <t>Zadanie</t>
  </si>
  <si>
    <t>Priorytet</t>
  </si>
  <si>
    <t>Status</t>
  </si>
  <si>
    <t>Zadania</t>
  </si>
  <si>
    <t>Priorytety</t>
  </si>
  <si>
    <t>W trakcie</t>
  </si>
  <si>
    <t>Wysoki</t>
  </si>
  <si>
    <t>Wykonane</t>
  </si>
  <si>
    <t>Średni</t>
  </si>
  <si>
    <t>Łącznie</t>
  </si>
  <si>
    <t>Niski</t>
  </si>
  <si>
    <t>Postęp</t>
  </si>
  <si>
    <t>Funkcja</t>
  </si>
  <si>
    <t>Imię i nazwisko</t>
  </si>
  <si>
    <t>Numer telefonu</t>
  </si>
  <si>
    <t>Adres email</t>
  </si>
  <si>
    <t>Świadek</t>
  </si>
  <si>
    <t>Świadkowa</t>
  </si>
  <si>
    <t>Ksiądz</t>
  </si>
  <si>
    <t>Urząd</t>
  </si>
  <si>
    <t>Sala weselna</t>
  </si>
  <si>
    <t>Fotograf</t>
  </si>
  <si>
    <t>Kamerzysta</t>
  </si>
  <si>
    <t>Zespół/DJ</t>
  </si>
  <si>
    <t>Tort</t>
  </si>
  <si>
    <t>Budżet Weselny</t>
  </si>
  <si>
    <t>Budżet całkowity</t>
  </si>
  <si>
    <t>Kwota zapłacona</t>
  </si>
  <si>
    <t>Planowane wydatki</t>
  </si>
  <si>
    <t>Pozostało do zapłaty</t>
  </si>
  <si>
    <t>Realne wydatki</t>
  </si>
  <si>
    <t>Dostępne środki</t>
  </si>
  <si>
    <t>Planowane</t>
  </si>
  <si>
    <t>Realne</t>
  </si>
  <si>
    <t>Zaliczka</t>
  </si>
  <si>
    <t>Wpłata zaliczki</t>
  </si>
  <si>
    <t>Pozostało</t>
  </si>
  <si>
    <t>Zapłacono</t>
  </si>
  <si>
    <t>Notatki</t>
  </si>
  <si>
    <t>Ślub w USC</t>
  </si>
  <si>
    <t>Sporządzenie aktu małżeństwa</t>
  </si>
  <si>
    <t>Ceremonia w plenerze</t>
  </si>
  <si>
    <t>Inne</t>
  </si>
  <si>
    <t>Ślub w kościele</t>
  </si>
  <si>
    <t>Kurs przedmałżeński</t>
  </si>
  <si>
    <t>Zapowiedzi przedślubne</t>
  </si>
  <si>
    <t>Ceremonia</t>
  </si>
  <si>
    <t>Muzyka kościelna (organista)</t>
  </si>
  <si>
    <t>Wesele</t>
  </si>
  <si>
    <t>Catering</t>
  </si>
  <si>
    <t>Słodki stół</t>
  </si>
  <si>
    <t>Tort ślubny</t>
  </si>
  <si>
    <t>Wiejski stół</t>
  </si>
  <si>
    <t>Napoje gazowane</t>
  </si>
  <si>
    <t>Napoje niegazowane</t>
  </si>
  <si>
    <t>Alkohol (wódka)</t>
  </si>
  <si>
    <t>Alkohol (wino)</t>
  </si>
  <si>
    <t>Alkohol (piwo)</t>
  </si>
  <si>
    <t>Pozostały alkohol</t>
  </si>
  <si>
    <t>Poprawiny</t>
  </si>
  <si>
    <t>Zdjęcia i Filmy</t>
  </si>
  <si>
    <t>Fotobudka</t>
  </si>
  <si>
    <t>Filmowanie dronem</t>
  </si>
  <si>
    <t>Pozostałe atrakcje</t>
  </si>
  <si>
    <t>Muzyka</t>
  </si>
  <si>
    <t>Zespół muzyczny</t>
  </si>
  <si>
    <t>DJ weselny</t>
  </si>
  <si>
    <t>Transport</t>
  </si>
  <si>
    <t>Samochód ślubny</t>
  </si>
  <si>
    <t>Przewóz gości</t>
  </si>
  <si>
    <t>Nocleg</t>
  </si>
  <si>
    <t>Para Młoda</t>
  </si>
  <si>
    <t>Rodzice</t>
  </si>
  <si>
    <t>Goście</t>
  </si>
  <si>
    <t>Pozostałe</t>
  </si>
  <si>
    <t>Papateria</t>
  </si>
  <si>
    <t>Karty „save the date”</t>
  </si>
  <si>
    <t>Zaproszenia ślubne</t>
  </si>
  <si>
    <t>Potwierdzenia obecności (RSVP)</t>
  </si>
  <si>
    <t>Winietki na stół</t>
  </si>
  <si>
    <t>Menu weselne</t>
  </si>
  <si>
    <t>Księga pamiątkowa</t>
  </si>
  <si>
    <t>Tablica z usadzeniem gości</t>
  </si>
  <si>
    <t>Etykiety weselne</t>
  </si>
  <si>
    <t>Podziękowania dla gości</t>
  </si>
  <si>
    <t>Dekoracje ślubne</t>
  </si>
  <si>
    <t>Bukiet dla panny młodej</t>
  </si>
  <si>
    <t>Kwiaty dla druhny</t>
  </si>
  <si>
    <t>Butonierki</t>
  </si>
  <si>
    <t>Ozdoby kwiatowe do włosów</t>
  </si>
  <si>
    <t>Dekoracje kościoła / USC</t>
  </si>
  <si>
    <t>Dekoracje sali</t>
  </si>
  <si>
    <t>Dekoracje samochodu</t>
  </si>
  <si>
    <t>Dekoracje zewnętrzne</t>
  </si>
  <si>
    <t>Pudełko na obrączki</t>
  </si>
  <si>
    <t>Pudełko na koperty</t>
  </si>
  <si>
    <t>Stylizacja ślubna panny młodej</t>
  </si>
  <si>
    <t>Fryzura próbna</t>
  </si>
  <si>
    <t>Fryzura w dniu ślubu</t>
  </si>
  <si>
    <t>Makijaż próbny</t>
  </si>
  <si>
    <t>Makijaż w dniu ślubu</t>
  </si>
  <si>
    <t>Zabiegi kosmetyczne</t>
  </si>
  <si>
    <t>Suknia ślubna</t>
  </si>
  <si>
    <t>Obuwie ślubne</t>
  </si>
  <si>
    <t>Dodatki do włosów</t>
  </si>
  <si>
    <t>Biżuteria ślubna</t>
  </si>
  <si>
    <t>Bielizna ślubna</t>
  </si>
  <si>
    <t>Sukienka na poprawiny</t>
  </si>
  <si>
    <t>Buty na poprawiny</t>
  </si>
  <si>
    <t>Dodatki na poprawiny</t>
  </si>
  <si>
    <t>Pozostałe elementy</t>
  </si>
  <si>
    <t>Stylizacja ślubna pana młodego</t>
  </si>
  <si>
    <t>Fryzura ślubna</t>
  </si>
  <si>
    <t>Garnitur ślubny</t>
  </si>
  <si>
    <t>Koszula ślubna</t>
  </si>
  <si>
    <t>Krawat lub mucha</t>
  </si>
  <si>
    <t>Pasek lub szelki</t>
  </si>
  <si>
    <t>Spinki do mankietów</t>
  </si>
  <si>
    <t>Pozostałe dodatki</t>
  </si>
  <si>
    <t>Strój na poprawiny</t>
  </si>
  <si>
    <t>Dodatkowe elementy</t>
  </si>
  <si>
    <t>Barman</t>
  </si>
  <si>
    <t>Animator dla dzieci</t>
  </si>
  <si>
    <t>Obrączki ślubne</t>
  </si>
  <si>
    <t>Podziękowania dla rodziców</t>
  </si>
  <si>
    <t>Prezenty dla świadków i druhen</t>
  </si>
  <si>
    <t>Koszyczki ratunkowe (łazienki)</t>
  </si>
  <si>
    <t>Nauka pierwszego tańca</t>
  </si>
  <si>
    <t>Oczepiny – akcesoria</t>
  </si>
  <si>
    <t>Dodatkowe atrakcje weselne</t>
  </si>
  <si>
    <t>Inne wydatki</t>
  </si>
  <si>
    <t>Razem:</t>
  </si>
  <si>
    <t>Osoba Towarzysząca</t>
  </si>
  <si>
    <t>Liczba dzieci</t>
  </si>
  <si>
    <t>Zaproszenie</t>
  </si>
  <si>
    <t>Potwierdzenie</t>
  </si>
  <si>
    <t>Kontakt</t>
  </si>
  <si>
    <t>Komentarz</t>
  </si>
  <si>
    <t>Goście Panny Młodej</t>
  </si>
  <si>
    <t>Goście Pana Młodego</t>
  </si>
  <si>
    <t>Stół Państwa Młodych</t>
  </si>
  <si>
    <t>Stół nr 1</t>
  </si>
  <si>
    <t>Stół nr 2</t>
  </si>
  <si>
    <t>Stół nr 3</t>
  </si>
  <si>
    <t>Stół nr 4</t>
  </si>
  <si>
    <t>Stół nr 5</t>
  </si>
  <si>
    <t>Stół nr 6</t>
  </si>
  <si>
    <t>Stół nr 7</t>
  </si>
  <si>
    <t>Stół nr 8</t>
  </si>
  <si>
    <t>Stół nr 9</t>
  </si>
  <si>
    <t>Stół nr 10</t>
  </si>
  <si>
    <t>Stół nr 11</t>
  </si>
  <si>
    <t>Stół nr 12</t>
  </si>
  <si>
    <t>Suma</t>
  </si>
  <si>
    <t>suma</t>
  </si>
  <si>
    <t>Oferta</t>
  </si>
  <si>
    <t>Cena</t>
  </si>
  <si>
    <t>Nazwa</t>
  </si>
  <si>
    <t>Strona www</t>
  </si>
  <si>
    <t>ilość osób</t>
  </si>
  <si>
    <t>Godz. zakończenia</t>
  </si>
  <si>
    <t>Repertuar</t>
  </si>
  <si>
    <t>Zalety</t>
  </si>
  <si>
    <t>Wady</t>
  </si>
  <si>
    <t>Ocena</t>
  </si>
  <si>
    <t>Podstawa</t>
  </si>
  <si>
    <t>Dojazd</t>
  </si>
  <si>
    <t>Przedłużenie</t>
  </si>
  <si>
    <t>Liczba sal</t>
  </si>
  <si>
    <t>Min. liczba osób</t>
  </si>
  <si>
    <t>Max. liczba osób</t>
  </si>
  <si>
    <t>liczba noclegów</t>
  </si>
  <si>
    <t>liczba stołów</t>
  </si>
  <si>
    <t>Liczba dań ciepłych</t>
  </si>
  <si>
    <t>Liczba dań zimnych</t>
  </si>
  <si>
    <t>Dodatki</t>
  </si>
  <si>
    <t>Osoba dorosła</t>
  </si>
  <si>
    <t>Dzieci</t>
  </si>
  <si>
    <t>Liczba zdjęć cyfrowych</t>
  </si>
  <si>
    <t>Liczba zdjęć fizycznych</t>
  </si>
  <si>
    <t>Album</t>
  </si>
  <si>
    <t>Pendrive</t>
  </si>
  <si>
    <t>Czas pracy</t>
  </si>
  <si>
    <t>Plener</t>
  </si>
  <si>
    <t>Długość filmu</t>
  </si>
  <si>
    <t>Teledysk</t>
  </si>
  <si>
    <t>Film</t>
  </si>
  <si>
    <t>Zaproszenia</t>
  </si>
  <si>
    <t>Listownie</t>
  </si>
  <si>
    <t>Osobiście</t>
  </si>
  <si>
    <t>sumuje się po wyborze z listy "Wpłacone" (zaliczka) i "Zapłacone" (pozostała kwota)</t>
  </si>
  <si>
    <t>[wybór z listy]</t>
  </si>
  <si>
    <t>[formuła oblicza automatycznie]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</si>
</sst>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#,##0.00\ [$zł-415]"/>
    <numFmt numFmtId="166" formatCode="_-* #,##0.00\ [$zł-415]_-;\-* #,##0.00\ [$zł-415]_-;_-* &quot;-&quot;??\ [$zł-415]_-;_-@_-"/>
  </numFmts>
  <fonts count="36" x14ac:knownFonts="1">
    <font>
      <sz val="10"/>
      <color rgb="FF000000"/>
      <name val="Arial"/>
      <scheme val="minor"/>
    </font>
    <font>
      <sz val="10"/>
      <color theme="1"/>
      <name val="Lato"/>
    </font>
    <font>
      <sz val="10"/>
      <name val="Arial"/>
    </font>
    <font>
      <b/>
      <sz val="15"/>
      <color rgb="FFFFFFFF"/>
      <name val="Lato"/>
    </font>
    <font>
      <b/>
      <sz val="12"/>
      <color theme="1"/>
      <name val="Lato"/>
    </font>
    <font>
      <sz val="9"/>
      <color theme="1"/>
      <name val="Lato"/>
    </font>
    <font>
      <b/>
      <sz val="12"/>
      <color rgb="FFFFFFFF"/>
      <name val="Lato"/>
    </font>
    <font>
      <sz val="12"/>
      <color rgb="FF000000"/>
      <name val="Lato"/>
    </font>
    <font>
      <b/>
      <sz val="12"/>
      <color rgb="FF000000"/>
      <name val="Lato"/>
    </font>
    <font>
      <sz val="10"/>
      <color rgb="FFFFFFFF"/>
      <name val="Lato"/>
    </font>
    <font>
      <b/>
      <sz val="11"/>
      <color theme="1"/>
      <name val="Lato"/>
    </font>
    <font>
      <b/>
      <sz val="11"/>
      <color rgb="FFFFFFFF"/>
      <name val="Lato"/>
    </font>
    <font>
      <sz val="10"/>
      <color rgb="FF000000"/>
      <name val="Lato"/>
    </font>
    <font>
      <sz val="12"/>
      <color rgb="FFFFFFFF"/>
      <name val="Lato"/>
    </font>
    <font>
      <sz val="10"/>
      <color theme="1"/>
      <name val="Arial"/>
    </font>
    <font>
      <sz val="12"/>
      <color theme="1"/>
      <name val="Lato"/>
    </font>
    <font>
      <b/>
      <sz val="10"/>
      <color rgb="FFFFFFFF"/>
      <name val="Lato"/>
    </font>
    <font>
      <sz val="11"/>
      <color rgb="FF000000"/>
      <name val="Lato"/>
    </font>
    <font>
      <sz val="10"/>
      <color rgb="FF000000"/>
      <name val="Arial"/>
      <scheme val="minor"/>
    </font>
    <font>
      <b/>
      <sz val="36"/>
      <color theme="1"/>
      <name val="Edwardian Script ITC"/>
      <family val="4"/>
    </font>
    <font>
      <sz val="36"/>
      <color rgb="FF000000"/>
      <name val="Edwardian Script ITC"/>
      <family val="4"/>
    </font>
    <font>
      <sz val="36"/>
      <name val="Edwardian Script ITC"/>
      <family val="4"/>
    </font>
    <font>
      <sz val="12"/>
      <color rgb="FF000000"/>
      <name val="Lato"/>
      <family val="2"/>
      <charset val="238"/>
    </font>
    <font>
      <b/>
      <sz val="12"/>
      <color rgb="FFFFFFFF"/>
      <name val="Lato"/>
      <family val="2"/>
      <charset val="238"/>
    </font>
    <font>
      <b/>
      <sz val="12"/>
      <color rgb="FF000000"/>
      <name val="Lato"/>
      <family val="2"/>
      <charset val="238"/>
    </font>
    <font>
      <sz val="10"/>
      <color rgb="FF000000"/>
      <name val="Baguet Script"/>
      <charset val="238"/>
    </font>
    <font>
      <b/>
      <sz val="36"/>
      <color rgb="FFFFFFFF"/>
      <name val="Baguet Script"/>
      <charset val="238"/>
    </font>
    <font>
      <sz val="36"/>
      <name val="Baguet Script"/>
      <charset val="238"/>
    </font>
    <font>
      <sz val="36"/>
      <color rgb="FF000000"/>
      <name val="Baguet Script"/>
      <charset val="238"/>
    </font>
    <font>
      <sz val="28"/>
      <name val="Edwardian Script ITC"/>
      <family val="4"/>
    </font>
    <font>
      <sz val="28"/>
      <color rgb="FF000000"/>
      <name val="Edwardian Script ITC"/>
      <family val="4"/>
    </font>
    <font>
      <b/>
      <sz val="27"/>
      <color theme="1"/>
      <name val="Baguet Script"/>
      <charset val="238"/>
    </font>
    <font>
      <sz val="10"/>
      <color theme="1"/>
      <name val="Lato"/>
      <family val="2"/>
      <charset val="238"/>
    </font>
    <font>
      <sz val="12"/>
      <color rgb="FFFFFFFF"/>
      <name val="Lato"/>
      <family val="2"/>
      <charset val="238"/>
    </font>
    <font>
      <sz val="28"/>
      <color rgb="FFFFFFFF"/>
      <name val="Edwardian Script ITC"/>
      <family val="4"/>
    </font>
    <font>
      <b/>
      <sz val="8"/>
      <color rgb="FF000000"/>
      <name val="Lato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ED3D0"/>
        <bgColor rgb="FFFED3D0"/>
      </patternFill>
    </fill>
    <fill>
      <patternFill patternType="solid">
        <fgColor rgb="FFEF7C8E"/>
        <bgColor rgb="FFEF7C8E"/>
      </patternFill>
    </fill>
    <fill>
      <patternFill patternType="solid">
        <fgColor rgb="FFFFF3F2"/>
        <bgColor rgb="FFFFF3F2"/>
      </patternFill>
    </fill>
  </fills>
  <borders count="6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EF7C8E"/>
      </bottom>
      <diagonal/>
    </border>
    <border>
      <left/>
      <right style="thin">
        <color rgb="FFEF7C8E"/>
      </right>
      <top style="thin">
        <color rgb="FF000000"/>
      </top>
      <bottom style="thin">
        <color rgb="FFEF7C8E"/>
      </bottom>
      <diagonal/>
    </border>
    <border>
      <left style="thin">
        <color rgb="FFEF7C8E"/>
      </left>
      <right/>
      <top style="thin">
        <color rgb="FF000000"/>
      </top>
      <bottom style="thin">
        <color rgb="FFEF7C8E"/>
      </bottom>
      <diagonal/>
    </border>
    <border>
      <left/>
      <right style="thin">
        <color rgb="FF000000"/>
      </right>
      <top style="thin">
        <color rgb="FF000000"/>
      </top>
      <bottom style="thin">
        <color rgb="FFEF7C8E"/>
      </bottom>
      <diagonal/>
    </border>
    <border>
      <left style="thin">
        <color rgb="FFEF7C8E"/>
      </left>
      <right/>
      <top/>
      <bottom/>
      <diagonal/>
    </border>
    <border>
      <left/>
      <right style="thin">
        <color rgb="FFEF7C8E"/>
      </right>
      <top/>
      <bottom/>
      <diagonal/>
    </border>
    <border>
      <left style="thin">
        <color rgb="FF000000"/>
      </left>
      <right/>
      <top style="thin">
        <color rgb="FFEF7C8E"/>
      </top>
      <bottom/>
      <diagonal/>
    </border>
    <border>
      <left/>
      <right style="thin">
        <color rgb="FFEF7C8E"/>
      </right>
      <top style="thin">
        <color rgb="FFEF7C8E"/>
      </top>
      <bottom/>
      <diagonal/>
    </border>
    <border>
      <left style="thin">
        <color rgb="FFEF7C8E"/>
      </left>
      <right style="thin">
        <color rgb="FFEF7C8E"/>
      </right>
      <top style="thin">
        <color rgb="FFEF7C8E"/>
      </top>
      <bottom/>
      <diagonal/>
    </border>
    <border>
      <left style="thin">
        <color rgb="FFEF7C8E"/>
      </left>
      <right style="thin">
        <color rgb="FF000000"/>
      </right>
      <top style="thin">
        <color rgb="FFEF7C8E"/>
      </top>
      <bottom/>
      <diagonal/>
    </border>
    <border>
      <left/>
      <right style="thin">
        <color rgb="FFEF7C8E"/>
      </right>
      <top/>
      <bottom style="thin">
        <color rgb="FF000000"/>
      </bottom>
      <diagonal/>
    </border>
    <border>
      <left style="thin">
        <color rgb="FFEF7C8E"/>
      </left>
      <right style="thin">
        <color rgb="FFEF7C8E"/>
      </right>
      <top/>
      <bottom style="thin">
        <color rgb="FF000000"/>
      </bottom>
      <diagonal/>
    </border>
    <border>
      <left style="thin">
        <color rgb="FFEF7C8E"/>
      </left>
      <right style="thin">
        <color rgb="FF000000"/>
      </right>
      <top/>
      <bottom style="thin">
        <color rgb="FF000000"/>
      </bottom>
      <diagonal/>
    </border>
    <border>
      <left style="thin">
        <color rgb="FFEF7C8E"/>
      </left>
      <right/>
      <top/>
      <bottom style="thin">
        <color rgb="FFEF7C8E"/>
      </bottom>
      <diagonal/>
    </border>
    <border>
      <left/>
      <right/>
      <top/>
      <bottom style="thin">
        <color rgb="FFEF7C8E"/>
      </bottom>
      <diagonal/>
    </border>
    <border>
      <left/>
      <right style="thin">
        <color rgb="FFEF7C8E"/>
      </right>
      <top/>
      <bottom style="thin">
        <color rgb="FFEF7C8E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medium">
        <color rgb="FFEF7C8E"/>
      </left>
      <right style="medium">
        <color rgb="FFEF7C8E"/>
      </right>
      <top style="medium">
        <color rgb="FFEF7C8E"/>
      </top>
      <bottom style="thin">
        <color rgb="FF999999"/>
      </bottom>
      <diagonal/>
    </border>
    <border>
      <left style="medium">
        <color rgb="FFEF7C8E"/>
      </left>
      <right style="medium">
        <color rgb="FFEF7C8E"/>
      </right>
      <top style="thin">
        <color rgb="FF999999"/>
      </top>
      <bottom style="thin">
        <color rgb="FF999999"/>
      </bottom>
      <diagonal/>
    </border>
    <border>
      <left style="medium">
        <color rgb="FFEF7C8E"/>
      </left>
      <right style="medium">
        <color rgb="FFEF7C8E"/>
      </right>
      <top style="thin">
        <color rgb="FF999999"/>
      </top>
      <bottom style="medium">
        <color rgb="FFEF7C8E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medium">
        <color rgb="FFEF7C8E"/>
      </left>
      <right style="medium">
        <color rgb="FFEF7C8E"/>
      </right>
      <top style="thin">
        <color rgb="FF999999"/>
      </top>
      <bottom/>
      <diagonal/>
    </border>
    <border>
      <left style="medium">
        <color rgb="FFEF7C8E"/>
      </left>
      <right style="medium">
        <color rgb="FFEF7C8E"/>
      </right>
      <top/>
      <bottom style="thin">
        <color rgb="FF999999"/>
      </bottom>
      <diagonal/>
    </border>
    <border>
      <left style="medium">
        <color rgb="FFEF7C8E"/>
      </left>
      <right/>
      <top style="medium">
        <color rgb="FFEF7C8E"/>
      </top>
      <bottom style="thin">
        <color rgb="FF999999"/>
      </bottom>
      <diagonal/>
    </border>
    <border>
      <left/>
      <right style="medium">
        <color rgb="FFEF7C8E"/>
      </right>
      <top style="medium">
        <color rgb="FFEF7C8E"/>
      </top>
      <bottom style="thin">
        <color rgb="FF999999"/>
      </bottom>
      <diagonal/>
    </border>
    <border>
      <left style="medium">
        <color rgb="FFEF7C8E"/>
      </left>
      <right/>
      <top style="thin">
        <color rgb="FF999999"/>
      </top>
      <bottom style="thin">
        <color rgb="FF999999"/>
      </bottom>
      <diagonal/>
    </border>
    <border>
      <left/>
      <right style="medium">
        <color rgb="FFEF7C8E"/>
      </right>
      <top style="thin">
        <color rgb="FF999999"/>
      </top>
      <bottom style="thin">
        <color rgb="FF999999"/>
      </bottom>
      <diagonal/>
    </border>
    <border>
      <left style="medium">
        <color rgb="FFEF7C8E"/>
      </left>
      <right/>
      <top style="thin">
        <color rgb="FF999999"/>
      </top>
      <bottom/>
      <diagonal/>
    </border>
    <border>
      <left/>
      <right style="medium">
        <color rgb="FFEF7C8E"/>
      </right>
      <top style="thin">
        <color rgb="FF999999"/>
      </top>
      <bottom/>
      <diagonal/>
    </border>
    <border>
      <left style="medium">
        <color rgb="FFEF7C8E"/>
      </left>
      <right style="medium">
        <color rgb="FFEF7C8E"/>
      </right>
      <top style="medium">
        <color rgb="FFEF7C8E"/>
      </top>
      <bottom style="medium">
        <color rgb="FFEF7C8E"/>
      </bottom>
      <diagonal/>
    </border>
    <border>
      <left style="medium">
        <color rgb="FFFED3D0"/>
      </left>
      <right/>
      <top style="medium">
        <color rgb="FFFED3D0"/>
      </top>
      <bottom style="medium">
        <color rgb="FFFED3D0"/>
      </bottom>
      <diagonal/>
    </border>
    <border>
      <left/>
      <right/>
      <top style="medium">
        <color rgb="FFFED3D0"/>
      </top>
      <bottom style="medium">
        <color rgb="FFFED3D0"/>
      </bottom>
      <diagonal/>
    </border>
    <border>
      <left/>
      <right style="medium">
        <color rgb="FFFED3D0"/>
      </right>
      <top style="medium">
        <color rgb="FFFED3D0"/>
      </top>
      <bottom style="medium">
        <color rgb="FFFED3D0"/>
      </bottom>
      <diagonal/>
    </border>
    <border>
      <left style="medium">
        <color rgb="FFFED3D0"/>
      </left>
      <right style="medium">
        <color rgb="FFFED3D0"/>
      </right>
      <top style="medium">
        <color rgb="FFFED3D0"/>
      </top>
      <bottom/>
      <diagonal/>
    </border>
    <border>
      <left style="medium">
        <color rgb="FFFED3D0"/>
      </left>
      <right style="thin">
        <color rgb="FFFED3D0"/>
      </right>
      <top/>
      <bottom style="medium">
        <color rgb="FFFED3D0"/>
      </bottom>
      <diagonal/>
    </border>
    <border>
      <left style="thin">
        <color rgb="FFFED3D0"/>
      </left>
      <right style="thin">
        <color rgb="FFFED3D0"/>
      </right>
      <top/>
      <bottom style="medium">
        <color rgb="FFFED3D0"/>
      </bottom>
      <diagonal/>
    </border>
    <border>
      <left style="thin">
        <color rgb="FFFED3D0"/>
      </left>
      <right style="medium">
        <color rgb="FFFED3D0"/>
      </right>
      <top/>
      <bottom style="medium">
        <color rgb="FFFED3D0"/>
      </bottom>
      <diagonal/>
    </border>
    <border>
      <left style="medium">
        <color rgb="FFFED3D0"/>
      </left>
      <right style="medium">
        <color rgb="FFFED3D0"/>
      </right>
      <top/>
      <bottom style="medium">
        <color rgb="FFFED3D0"/>
      </bottom>
      <diagonal/>
    </border>
    <border>
      <left style="medium">
        <color rgb="FFEF7C8E"/>
      </left>
      <right style="thin">
        <color rgb="FF666666"/>
      </right>
      <top style="medium">
        <color rgb="FFEF7C8E"/>
      </top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medium">
        <color rgb="FFEF7C8E"/>
      </top>
      <bottom style="thin">
        <color rgb="FF666666"/>
      </bottom>
      <diagonal/>
    </border>
    <border>
      <left style="thin">
        <color rgb="FF666666"/>
      </left>
      <right style="medium">
        <color rgb="FFEF7C8E"/>
      </right>
      <top style="medium">
        <color rgb="FFEF7C8E"/>
      </top>
      <bottom style="thin">
        <color rgb="FF666666"/>
      </bottom>
      <diagonal/>
    </border>
    <border>
      <left/>
      <right style="medium">
        <color rgb="FFEF7C8E"/>
      </right>
      <top style="medium">
        <color rgb="FFEF7C8E"/>
      </top>
      <bottom style="thin">
        <color rgb="FF666666"/>
      </bottom>
      <diagonal/>
    </border>
    <border>
      <left style="medium">
        <color rgb="FFEF7C8E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medium">
        <color rgb="FFEF7C8E"/>
      </right>
      <top style="thin">
        <color rgb="FF666666"/>
      </top>
      <bottom style="thin">
        <color rgb="FF666666"/>
      </bottom>
      <diagonal/>
    </border>
    <border>
      <left/>
      <right style="medium">
        <color rgb="FFEF7C8E"/>
      </right>
      <top style="thin">
        <color rgb="FF666666"/>
      </top>
      <bottom style="thin">
        <color rgb="FF666666"/>
      </bottom>
      <diagonal/>
    </border>
    <border>
      <left style="medium">
        <color rgb="FFEF7C8E"/>
      </left>
      <right style="thin">
        <color rgb="FF666666"/>
      </right>
      <top style="thin">
        <color rgb="FF666666"/>
      </top>
      <bottom style="medium">
        <color rgb="FFEF7C8E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medium">
        <color rgb="FFEF7C8E"/>
      </bottom>
      <diagonal/>
    </border>
    <border>
      <left style="thin">
        <color rgb="FF666666"/>
      </left>
      <right style="medium">
        <color rgb="FFEF7C8E"/>
      </right>
      <top style="thin">
        <color rgb="FF666666"/>
      </top>
      <bottom style="medium">
        <color rgb="FFEF7C8E"/>
      </bottom>
      <diagonal/>
    </border>
    <border>
      <left/>
      <right style="medium">
        <color rgb="FFEF7C8E"/>
      </right>
      <top style="thin">
        <color rgb="FF666666"/>
      </top>
      <bottom style="medium">
        <color rgb="FFEF7C8E"/>
      </bottom>
      <diagonal/>
    </border>
    <border>
      <left style="thin">
        <color rgb="FFFED3D0"/>
      </left>
      <right/>
      <top/>
      <bottom style="medium">
        <color rgb="FFFED3D0"/>
      </bottom>
      <diagonal/>
    </border>
    <border>
      <left style="thin">
        <color rgb="FF666666"/>
      </left>
      <right/>
      <top style="medium">
        <color rgb="FFEF7C8E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medium">
        <color rgb="FFEF7C8E"/>
      </bottom>
      <diagonal/>
    </border>
    <border>
      <left style="thin">
        <color rgb="FFEF7C8E"/>
      </left>
      <right style="thin">
        <color rgb="FFEF7C8E"/>
      </right>
      <top style="thin">
        <color rgb="FFEF7C8E"/>
      </top>
      <bottom style="thin">
        <color rgb="FFEF7C8E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/>
      <top/>
      <bottom style="medium">
        <color rgb="FFEF7C8E"/>
      </bottom>
      <diagonal/>
    </border>
    <border>
      <left/>
      <right/>
      <top style="thin">
        <color rgb="FF999999"/>
      </top>
      <bottom/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/>
      <top style="medium">
        <color rgb="FFFED3D0"/>
      </top>
      <bottom style="medium">
        <color rgb="FFEF7C8E"/>
      </bottom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13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6" fillId="3" borderId="25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wrapText="1"/>
    </xf>
    <xf numFmtId="0" fontId="10" fillId="4" borderId="0" xfId="0" applyFont="1" applyFill="1" applyAlignment="1">
      <alignment horizontal="center" wrapText="1"/>
    </xf>
    <xf numFmtId="9" fontId="8" fillId="4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165" fontId="7" fillId="4" borderId="29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165" fontId="7" fillId="4" borderId="27" xfId="0" applyNumberFormat="1" applyFont="1" applyFill="1" applyBorder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165" fontId="7" fillId="4" borderId="30" xfId="0" applyNumberFormat="1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165" fontId="7" fillId="4" borderId="31" xfId="0" applyNumberFormat="1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 wrapText="1"/>
    </xf>
    <xf numFmtId="165" fontId="13" fillId="3" borderId="29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7" fillId="4" borderId="38" xfId="0" applyFont="1" applyFill="1" applyBorder="1" applyAlignment="1">
      <alignment horizontal="center" vertical="center" wrapText="1"/>
    </xf>
    <xf numFmtId="0" fontId="15" fillId="4" borderId="38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1" fillId="3" borderId="43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6" fillId="3" borderId="43" xfId="0" applyFont="1" applyFill="1" applyBorder="1" applyAlignment="1">
      <alignment horizontal="center" vertical="center" wrapText="1"/>
    </xf>
    <xf numFmtId="0" fontId="16" fillId="3" borderId="44" xfId="0" applyFont="1" applyFill="1" applyBorder="1" applyAlignment="1">
      <alignment horizontal="center" vertical="center" wrapText="1"/>
    </xf>
    <xf numFmtId="0" fontId="16" fillId="3" borderId="45" xfId="0" applyFont="1" applyFill="1" applyBorder="1" applyAlignment="1">
      <alignment horizontal="center" vertical="center" wrapText="1"/>
    </xf>
    <xf numFmtId="0" fontId="12" fillId="4" borderId="47" xfId="0" applyFont="1" applyFill="1" applyBorder="1" applyAlignment="1">
      <alignment horizontal="center" vertical="center" wrapText="1"/>
    </xf>
    <xf numFmtId="0" fontId="12" fillId="4" borderId="48" xfId="0" applyFont="1" applyFill="1" applyBorder="1" applyAlignment="1">
      <alignment horizontal="center" vertical="center" wrapText="1"/>
    </xf>
    <xf numFmtId="0" fontId="12" fillId="4" borderId="49" xfId="0" applyFont="1" applyFill="1" applyBorder="1" applyAlignment="1">
      <alignment horizontal="center" vertical="center" wrapText="1"/>
    </xf>
    <xf numFmtId="0" fontId="12" fillId="4" borderId="50" xfId="0" applyFont="1" applyFill="1" applyBorder="1" applyAlignment="1">
      <alignment horizontal="center" vertical="center" wrapText="1"/>
    </xf>
    <xf numFmtId="0" fontId="12" fillId="4" borderId="51" xfId="0" applyFont="1" applyFill="1" applyBorder="1" applyAlignment="1">
      <alignment horizontal="center" vertical="center" wrapText="1"/>
    </xf>
    <xf numFmtId="0" fontId="12" fillId="4" borderId="29" xfId="0" applyFont="1" applyFill="1" applyBorder="1" applyAlignment="1">
      <alignment horizontal="center" vertical="center" wrapText="1"/>
    </xf>
    <xf numFmtId="0" fontId="12" fillId="4" borderId="52" xfId="0" applyFont="1" applyFill="1" applyBorder="1" applyAlignment="1">
      <alignment horizontal="center" vertical="center" wrapText="1"/>
    </xf>
    <xf numFmtId="0" fontId="12" fillId="4" borderId="53" xfId="0" applyFont="1" applyFill="1" applyBorder="1" applyAlignment="1">
      <alignment horizontal="center" vertical="center" wrapText="1"/>
    </xf>
    <xf numFmtId="0" fontId="12" fillId="4" borderId="54" xfId="0" applyFont="1" applyFill="1" applyBorder="1" applyAlignment="1">
      <alignment horizontal="center" vertical="center" wrapText="1"/>
    </xf>
    <xf numFmtId="0" fontId="12" fillId="4" borderId="55" xfId="0" applyFont="1" applyFill="1" applyBorder="1" applyAlignment="1">
      <alignment horizontal="center" vertical="center" wrapText="1"/>
    </xf>
    <xf numFmtId="0" fontId="12" fillId="4" borderId="56" xfId="0" applyFont="1" applyFill="1" applyBorder="1" applyAlignment="1">
      <alignment horizontal="center" vertical="center" wrapText="1"/>
    </xf>
    <xf numFmtId="0" fontId="12" fillId="4" borderId="57" xfId="0" applyFont="1" applyFill="1" applyBorder="1" applyAlignment="1">
      <alignment horizontal="center" vertical="center" wrapText="1"/>
    </xf>
    <xf numFmtId="0" fontId="16" fillId="3" borderId="58" xfId="0" applyFont="1" applyFill="1" applyBorder="1" applyAlignment="1">
      <alignment horizontal="center" vertical="center" wrapText="1"/>
    </xf>
    <xf numFmtId="0" fontId="12" fillId="4" borderId="59" xfId="0" applyFont="1" applyFill="1" applyBorder="1" applyAlignment="1">
      <alignment horizontal="center" vertical="center" wrapText="1"/>
    </xf>
    <xf numFmtId="0" fontId="12" fillId="4" borderId="60" xfId="0" applyFont="1" applyFill="1" applyBorder="1" applyAlignment="1">
      <alignment horizontal="center" vertical="center" wrapText="1"/>
    </xf>
    <xf numFmtId="0" fontId="12" fillId="4" borderId="6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6" fillId="3" borderId="62" xfId="0" applyFont="1" applyFill="1" applyBorder="1" applyAlignment="1">
      <alignment horizontal="center" vertical="center" wrapText="1"/>
    </xf>
    <xf numFmtId="0" fontId="17" fillId="4" borderId="62" xfId="0" applyFont="1" applyFill="1" applyBorder="1" applyAlignment="1">
      <alignment horizontal="center" vertical="center" wrapText="1"/>
    </xf>
    <xf numFmtId="0" fontId="23" fillId="3" borderId="25" xfId="0" applyFont="1" applyFill="1" applyBorder="1" applyAlignment="1">
      <alignment horizontal="center" vertical="center" wrapText="1"/>
    </xf>
    <xf numFmtId="0" fontId="9" fillId="3" borderId="64" xfId="0" applyFont="1" applyFill="1" applyBorder="1" applyAlignment="1">
      <alignment horizontal="center" vertical="center" wrapText="1"/>
    </xf>
    <xf numFmtId="0" fontId="7" fillId="4" borderId="63" xfId="0" applyFont="1" applyFill="1" applyBorder="1" applyAlignment="1">
      <alignment horizontal="center" vertical="center" wrapText="1"/>
    </xf>
    <xf numFmtId="0" fontId="8" fillId="4" borderId="63" xfId="0" applyFont="1" applyFill="1" applyBorder="1" applyAlignment="1">
      <alignment horizontal="center" vertical="center" wrapText="1"/>
    </xf>
    <xf numFmtId="0" fontId="22" fillId="4" borderId="63" xfId="0" applyFont="1" applyFill="1" applyBorder="1" applyAlignment="1">
      <alignment horizontal="center" vertical="center" wrapText="1"/>
    </xf>
    <xf numFmtId="9" fontId="24" fillId="2" borderId="0" xfId="1" applyFont="1" applyFill="1" applyAlignment="1">
      <alignment horizontal="center" vertical="center" wrapText="1"/>
    </xf>
    <xf numFmtId="0" fontId="22" fillId="4" borderId="27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165" fontId="33" fillId="3" borderId="29" xfId="0" applyNumberFormat="1" applyFont="1" applyFill="1" applyBorder="1" applyAlignment="1">
      <alignment horizontal="center" vertical="center" wrapText="1"/>
    </xf>
    <xf numFmtId="0" fontId="22" fillId="4" borderId="26" xfId="0" applyFont="1" applyFill="1" applyBorder="1" applyAlignment="1">
      <alignment horizontal="center" vertical="center" wrapText="1"/>
    </xf>
    <xf numFmtId="0" fontId="35" fillId="2" borderId="0" xfId="0" applyFont="1" applyFill="1" applyAlignment="1">
      <alignment horizontal="center" vertical="center" wrapText="1"/>
    </xf>
    <xf numFmtId="0" fontId="22" fillId="4" borderId="31" xfId="0" applyFont="1" applyFill="1" applyBorder="1" applyAlignment="1">
      <alignment horizontal="center" vertical="center" wrapText="1"/>
    </xf>
    <xf numFmtId="0" fontId="35" fillId="2" borderId="65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2" fillId="0" borderId="10" xfId="0" applyFont="1" applyBorder="1"/>
    <xf numFmtId="165" fontId="4" fillId="4" borderId="15" xfId="0" applyNumberFormat="1" applyFont="1" applyFill="1" applyBorder="1" applyAlignment="1">
      <alignment horizontal="center" vertical="center"/>
    </xf>
    <xf numFmtId="0" fontId="2" fillId="0" borderId="16" xfId="0" applyFont="1" applyBorder="1"/>
    <xf numFmtId="0" fontId="2" fillId="0" borderId="4" xfId="0" applyFont="1" applyBorder="1"/>
    <xf numFmtId="0" fontId="2" fillId="0" borderId="19" xfId="0" applyFont="1" applyBorder="1"/>
    <xf numFmtId="166" fontId="4" fillId="4" borderId="17" xfId="1" applyNumberFormat="1" applyFont="1" applyFill="1" applyBorder="1" applyAlignment="1">
      <alignment horizontal="center" vertical="center"/>
    </xf>
    <xf numFmtId="166" fontId="2" fillId="0" borderId="20" xfId="1" applyNumberFormat="1" applyFont="1" applyBorder="1"/>
    <xf numFmtId="9" fontId="4" fillId="4" borderId="18" xfId="1" applyFont="1" applyFill="1" applyBorder="1" applyAlignment="1">
      <alignment horizontal="center" vertical="center"/>
    </xf>
    <xf numFmtId="9" fontId="2" fillId="0" borderId="21" xfId="1" applyFont="1" applyBorder="1"/>
    <xf numFmtId="0" fontId="4" fillId="4" borderId="11" xfId="0" applyFont="1" applyFill="1" applyBorder="1" applyAlignment="1">
      <alignment horizontal="center" vertical="center"/>
    </xf>
    <xf numFmtId="0" fontId="2" fillId="0" borderId="12" xfId="0" applyFont="1" applyBorder="1"/>
    <xf numFmtId="164" fontId="19" fillId="4" borderId="13" xfId="0" applyNumberFormat="1" applyFont="1" applyFill="1" applyBorder="1" applyAlignment="1">
      <alignment horizontal="center" vertical="center"/>
    </xf>
    <xf numFmtId="0" fontId="20" fillId="0" borderId="0" xfId="0" applyFont="1"/>
    <xf numFmtId="0" fontId="21" fillId="0" borderId="14" xfId="0" applyFont="1" applyBorder="1"/>
    <xf numFmtId="0" fontId="21" fillId="0" borderId="13" xfId="0" applyFont="1" applyBorder="1"/>
    <xf numFmtId="0" fontId="21" fillId="0" borderId="22" xfId="0" applyFont="1" applyBorder="1"/>
    <xf numFmtId="0" fontId="21" fillId="0" borderId="23" xfId="0" applyFont="1" applyBorder="1"/>
    <xf numFmtId="0" fontId="21" fillId="0" borderId="24" xfId="0" applyFont="1" applyBorder="1"/>
    <xf numFmtId="0" fontId="4" fillId="4" borderId="15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2" fillId="0" borderId="20" xfId="0" applyFont="1" applyBorder="1"/>
    <xf numFmtId="9" fontId="4" fillId="4" borderId="18" xfId="0" applyNumberFormat="1" applyFont="1" applyFill="1" applyBorder="1" applyAlignment="1">
      <alignment horizontal="center" vertical="center"/>
    </xf>
    <xf numFmtId="0" fontId="2" fillId="0" borderId="21" xfId="0" applyFont="1" applyBorder="1"/>
    <xf numFmtId="0" fontId="3" fillId="3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6" xfId="0" applyFont="1" applyBorder="1"/>
    <xf numFmtId="0" fontId="2" fillId="0" borderId="3" xfId="0" applyFont="1" applyBorder="1"/>
    <xf numFmtId="0" fontId="0" fillId="0" borderId="0" xfId="0"/>
    <xf numFmtId="0" fontId="2" fillId="0" borderId="7" xfId="0" applyFont="1" applyBorder="1"/>
    <xf numFmtId="0" fontId="2" fillId="0" borderId="5" xfId="0" applyFont="1" applyBorder="1"/>
    <xf numFmtId="0" fontId="2" fillId="0" borderId="8" xfId="0" applyFont="1" applyBorder="1"/>
    <xf numFmtId="0" fontId="34" fillId="3" borderId="1" xfId="0" applyFont="1" applyFill="1" applyBorder="1" applyAlignment="1">
      <alignment horizontal="right" vertical="center"/>
    </xf>
    <xf numFmtId="0" fontId="29" fillId="0" borderId="2" xfId="0" applyFont="1" applyBorder="1"/>
    <xf numFmtId="0" fontId="29" fillId="0" borderId="3" xfId="0" applyFont="1" applyBorder="1"/>
    <xf numFmtId="0" fontId="30" fillId="0" borderId="0" xfId="0" applyFont="1"/>
    <xf numFmtId="0" fontId="29" fillId="0" borderId="4" xfId="0" applyFont="1" applyBorder="1"/>
    <xf numFmtId="0" fontId="29" fillId="0" borderId="5" xfId="0" applyFont="1" applyBorder="1"/>
    <xf numFmtId="0" fontId="26" fillId="3" borderId="2" xfId="0" applyFont="1" applyFill="1" applyBorder="1" applyAlignment="1">
      <alignment horizontal="center" vertical="center"/>
    </xf>
    <xf numFmtId="0" fontId="27" fillId="0" borderId="2" xfId="0" applyFont="1" applyBorder="1"/>
    <xf numFmtId="0" fontId="28" fillId="0" borderId="0" xfId="0" applyFont="1"/>
    <xf numFmtId="0" fontId="27" fillId="0" borderId="5" xfId="0" applyFont="1" applyBorder="1"/>
    <xf numFmtId="0" fontId="34" fillId="3" borderId="2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25" fillId="0" borderId="0" xfId="0" applyFont="1"/>
    <xf numFmtId="0" fontId="3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65" xfId="0" applyFont="1" applyFill="1" applyBorder="1" applyAlignment="1">
      <alignment horizontal="center" vertical="center" wrapText="1"/>
    </xf>
    <xf numFmtId="0" fontId="4" fillId="2" borderId="66" xfId="0" applyFont="1" applyFill="1" applyBorder="1" applyAlignment="1">
      <alignment horizontal="center" vertical="center" wrapText="1"/>
    </xf>
    <xf numFmtId="0" fontId="14" fillId="4" borderId="34" xfId="0" applyFont="1" applyFill="1" applyBorder="1" applyAlignment="1">
      <alignment horizontal="center" vertical="center"/>
    </xf>
    <xf numFmtId="0" fontId="2" fillId="0" borderId="35" xfId="0" applyFont="1" applyBorder="1"/>
    <xf numFmtId="0" fontId="14" fillId="4" borderId="36" xfId="0" applyFont="1" applyFill="1" applyBorder="1" applyAlignment="1">
      <alignment horizontal="center" vertical="center"/>
    </xf>
    <xf numFmtId="0" fontId="2" fillId="0" borderId="37" xfId="0" applyFont="1" applyBorder="1"/>
    <xf numFmtId="0" fontId="6" fillId="3" borderId="0" xfId="0" applyFont="1" applyFill="1" applyAlignment="1">
      <alignment horizontal="center" vertical="center" wrapText="1"/>
    </xf>
    <xf numFmtId="0" fontId="14" fillId="4" borderId="32" xfId="0" applyFont="1" applyFill="1" applyBorder="1" applyAlignment="1">
      <alignment horizontal="center" vertical="center"/>
    </xf>
    <xf numFmtId="0" fontId="2" fillId="0" borderId="33" xfId="0" applyFont="1" applyBorder="1"/>
    <xf numFmtId="0" fontId="6" fillId="3" borderId="39" xfId="0" applyFont="1" applyFill="1" applyBorder="1" applyAlignment="1">
      <alignment horizontal="center" vertical="center" wrapText="1"/>
    </xf>
    <xf numFmtId="0" fontId="2" fillId="0" borderId="40" xfId="0" applyFont="1" applyBorder="1"/>
    <xf numFmtId="0" fontId="2" fillId="0" borderId="41" xfId="0" applyFont="1" applyBorder="1"/>
    <xf numFmtId="0" fontId="11" fillId="3" borderId="39" xfId="0" applyFont="1" applyFill="1" applyBorder="1" applyAlignment="1">
      <alignment horizontal="center" vertical="center" wrapText="1"/>
    </xf>
    <xf numFmtId="0" fontId="6" fillId="3" borderId="42" xfId="0" applyFont="1" applyFill="1" applyBorder="1" applyAlignment="1">
      <alignment horizontal="center" vertical="center" wrapText="1"/>
    </xf>
    <xf numFmtId="0" fontId="2" fillId="0" borderId="46" xfId="0" applyFont="1" applyBorder="1"/>
    <xf numFmtId="0" fontId="9" fillId="3" borderId="67" xfId="0" applyFont="1" applyFill="1" applyBorder="1" applyAlignment="1">
      <alignment horizontal="center" vertical="center" wrapText="1"/>
    </xf>
    <xf numFmtId="0" fontId="1" fillId="2" borderId="68" xfId="0" applyFont="1" applyFill="1" applyBorder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24"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color rgb="FF0D924F"/>
      </font>
      <fill>
        <patternFill patternType="none"/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color rgb="FF0D924F"/>
      </font>
      <fill>
        <patternFill patternType="none"/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color rgb="FF0D924F"/>
      </font>
      <fill>
        <patternFill patternType="none"/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strike/>
      </font>
      <fill>
        <patternFill patternType="none"/>
      </fill>
    </dxf>
    <dxf>
      <font>
        <b/>
        <color rgb="FF000000"/>
      </font>
      <fill>
        <patternFill patternType="solid">
          <fgColor rgb="FFD9EAD3"/>
          <bgColor rgb="FFD9EAD3"/>
        </patternFill>
      </fill>
    </dxf>
    <dxf>
      <font>
        <color theme="7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strike/>
      </font>
      <fill>
        <patternFill patternType="none"/>
      </fill>
    </dxf>
  </dxfs>
  <tableStyles count="0" defaultTableStyle="TableStyleMedium2" defaultPivotStyle="PivotStyleLight16"/>
  <colors>
    <mruColors>
      <color rgb="FFEF7C8E"/>
      <color rgb="FFFFF3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5</xdr:row>
      <xdr:rowOff>0</xdr:rowOff>
    </xdr:from>
    <xdr:ext cx="10372725" cy="24384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85775" y="809625"/>
          <a:ext cx="10372725" cy="24384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Q28"/>
  <sheetViews>
    <sheetView showGridLines="0" tabSelected="1" workbookViewId="0"/>
  </sheetViews>
  <sheetFormatPr defaultColWidth="12.5703125" defaultRowHeight="15.75" customHeight="1" x14ac:dyDescent="0.2"/>
  <cols>
    <col min="1" max="1" width="7.28515625" customWidth="1"/>
    <col min="6" max="6" width="5.42578125" customWidth="1"/>
    <col min="8" max="9" width="9.5703125" customWidth="1"/>
    <col min="11" max="11" width="5.42578125" customWidth="1"/>
  </cols>
  <sheetData>
    <row r="1" spans="1:17" ht="19.5" customHeight="1" x14ac:dyDescent="0.2">
      <c r="A1" s="1"/>
      <c r="B1" s="104" t="s">
        <v>0</v>
      </c>
      <c r="C1" s="105"/>
      <c r="D1" s="110" t="s">
        <v>1</v>
      </c>
      <c r="E1" s="111"/>
      <c r="F1" s="111"/>
      <c r="G1" s="111"/>
      <c r="H1" s="110" t="s">
        <v>2</v>
      </c>
      <c r="I1" s="111"/>
      <c r="J1" s="110" t="s">
        <v>1</v>
      </c>
      <c r="K1" s="111"/>
      <c r="L1" s="111"/>
      <c r="M1" s="111"/>
      <c r="N1" s="114" t="s">
        <v>3</v>
      </c>
      <c r="O1" s="105"/>
      <c r="P1" s="1"/>
      <c r="Q1" s="1"/>
    </row>
    <row r="2" spans="1:17" ht="19.5" customHeight="1" x14ac:dyDescent="0.2">
      <c r="A2" s="1"/>
      <c r="B2" s="106"/>
      <c r="C2" s="107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07"/>
      <c r="O2" s="107"/>
      <c r="P2" s="1"/>
      <c r="Q2" s="1"/>
    </row>
    <row r="3" spans="1:17" ht="19.5" customHeight="1" x14ac:dyDescent="0.2">
      <c r="A3" s="1"/>
      <c r="B3" s="106"/>
      <c r="C3" s="107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07"/>
      <c r="O3" s="107"/>
      <c r="P3" s="1"/>
      <c r="Q3" s="1"/>
    </row>
    <row r="4" spans="1:17" ht="19.5" customHeight="1" x14ac:dyDescent="0.2">
      <c r="A4" s="1"/>
      <c r="B4" s="108"/>
      <c r="C4" s="109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09"/>
      <c r="O4" s="109"/>
      <c r="P4" s="1"/>
      <c r="Q4" s="1"/>
    </row>
    <row r="5" spans="1:17" ht="12.7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90.5" customHeight="1" x14ac:dyDescent="0.2">
      <c r="A6" s="1"/>
      <c r="B6" s="115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"/>
      <c r="Q6" s="1"/>
    </row>
    <row r="7" spans="1:17" ht="12.75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" customHeight="1" x14ac:dyDescent="0.2">
      <c r="A8" s="1"/>
      <c r="B8" s="96" t="s">
        <v>4</v>
      </c>
      <c r="C8" s="97"/>
      <c r="D8" s="97"/>
      <c r="E8" s="98"/>
      <c r="F8" s="1"/>
      <c r="G8" s="96" t="s">
        <v>5</v>
      </c>
      <c r="H8" s="97"/>
      <c r="I8" s="97"/>
      <c r="J8" s="98"/>
      <c r="K8" s="1"/>
      <c r="L8" s="96" t="s">
        <v>6</v>
      </c>
      <c r="M8" s="97"/>
      <c r="N8" s="97"/>
      <c r="O8" s="98"/>
      <c r="P8" s="1"/>
      <c r="Q8" s="1"/>
    </row>
    <row r="9" spans="1:17" ht="15" customHeight="1" x14ac:dyDescent="0.2">
      <c r="A9" s="1"/>
      <c r="B9" s="99"/>
      <c r="C9" s="100"/>
      <c r="D9" s="100"/>
      <c r="E9" s="101"/>
      <c r="F9" s="1"/>
      <c r="G9" s="99"/>
      <c r="H9" s="100"/>
      <c r="I9" s="100"/>
      <c r="J9" s="101"/>
      <c r="K9" s="1"/>
      <c r="L9" s="99"/>
      <c r="M9" s="100"/>
      <c r="N9" s="100"/>
      <c r="O9" s="101"/>
      <c r="P9" s="1"/>
      <c r="Q9" s="1"/>
    </row>
    <row r="10" spans="1:17" ht="15" customHeight="1" x14ac:dyDescent="0.2">
      <c r="A10" s="1"/>
      <c r="B10" s="76"/>
      <c r="C10" s="102"/>
      <c r="D10" s="102"/>
      <c r="E10" s="103"/>
      <c r="F10" s="1"/>
      <c r="G10" s="76"/>
      <c r="H10" s="102"/>
      <c r="I10" s="102"/>
      <c r="J10" s="103"/>
      <c r="K10" s="1"/>
      <c r="L10" s="76"/>
      <c r="M10" s="102"/>
      <c r="N10" s="102"/>
      <c r="O10" s="103"/>
      <c r="P10" s="1"/>
      <c r="Q10" s="1"/>
    </row>
    <row r="11" spans="1:17" ht="24" customHeight="1" x14ac:dyDescent="0.2">
      <c r="A11" s="1"/>
      <c r="B11" s="72" t="s">
        <v>7</v>
      </c>
      <c r="C11" s="73"/>
      <c r="D11" s="82" t="s">
        <v>8</v>
      </c>
      <c r="E11" s="83"/>
      <c r="F11" s="1"/>
      <c r="G11" s="84">
        <v>46045</v>
      </c>
      <c r="H11" s="85"/>
      <c r="I11" s="85"/>
      <c r="J11" s="86"/>
      <c r="K11" s="1"/>
      <c r="L11" s="72" t="s">
        <v>9</v>
      </c>
      <c r="M11" s="73"/>
      <c r="N11" s="82" t="s">
        <v>10</v>
      </c>
      <c r="O11" s="83"/>
      <c r="P11" s="1"/>
      <c r="Q11" s="1"/>
    </row>
    <row r="12" spans="1:17" ht="14.25" customHeight="1" x14ac:dyDescent="0.2">
      <c r="A12" s="1"/>
      <c r="B12" s="91">
        <f>'🧑‍🤝‍🧑 Goście'!C2+'🧑‍🤝‍🧑 Goście'!C104</f>
        <v>0</v>
      </c>
      <c r="C12" s="75"/>
      <c r="D12" s="92">
        <f>'🧑‍🤝‍🧑 Goście'!F2+'🧑‍🤝‍🧑 Goście'!F104</f>
        <v>0</v>
      </c>
      <c r="E12" s="94" t="str">
        <f>IF(AND(B12&gt;0, D12&gt;0), D12/B12, "%")</f>
        <v>%</v>
      </c>
      <c r="F12" s="1"/>
      <c r="G12" s="87"/>
      <c r="H12" s="85"/>
      <c r="I12" s="85"/>
      <c r="J12" s="86"/>
      <c r="K12" s="1"/>
      <c r="L12" s="74">
        <f>'💰 Budżet'!E4</f>
        <v>0</v>
      </c>
      <c r="M12" s="75"/>
      <c r="N12" s="78">
        <f>IFERROR(IF(AND('💰 Budżet'!E2&gt;0,'💰 Budżet'!C2&gt;0),'💰 Budżet'!E2,0),0)</f>
        <v>0</v>
      </c>
      <c r="O12" s="80" t="str">
        <f>IF(AND(L12&gt;0, N12&gt;0), N12/'💰 Budżet'!C2, "%")</f>
        <v>%</v>
      </c>
      <c r="P12" s="1"/>
      <c r="Q12" s="1"/>
    </row>
    <row r="13" spans="1:17" ht="14.25" customHeight="1" x14ac:dyDescent="0.2">
      <c r="A13" s="1"/>
      <c r="B13" s="76"/>
      <c r="C13" s="77"/>
      <c r="D13" s="93"/>
      <c r="E13" s="95"/>
      <c r="F13" s="1"/>
      <c r="G13" s="88"/>
      <c r="H13" s="89"/>
      <c r="I13" s="89"/>
      <c r="J13" s="90"/>
      <c r="K13" s="1"/>
      <c r="L13" s="76"/>
      <c r="M13" s="77"/>
      <c r="N13" s="79"/>
      <c r="O13" s="81"/>
      <c r="P13" s="1"/>
      <c r="Q13" s="1"/>
    </row>
    <row r="14" spans="1:17" ht="12.75" x14ac:dyDescent="0.2">
      <c r="A14" s="1"/>
      <c r="B14" s="1"/>
      <c r="C14" s="1"/>
      <c r="D14" s="1"/>
      <c r="E14" s="1"/>
      <c r="F14" s="1"/>
      <c r="G14" s="2" t="s">
        <v>11</v>
      </c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2.75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5" customHeight="1" x14ac:dyDescent="0.2">
      <c r="A16" s="1"/>
      <c r="B16" s="96" t="s">
        <v>12</v>
      </c>
      <c r="C16" s="97"/>
      <c r="D16" s="97"/>
      <c r="E16" s="98"/>
      <c r="F16" s="1"/>
      <c r="G16" s="96" t="s">
        <v>13</v>
      </c>
      <c r="H16" s="97"/>
      <c r="I16" s="97"/>
      <c r="J16" s="98"/>
      <c r="K16" s="1"/>
      <c r="L16" s="96" t="s">
        <v>14</v>
      </c>
      <c r="M16" s="97"/>
      <c r="N16" s="97"/>
      <c r="O16" s="98"/>
      <c r="P16" s="1"/>
      <c r="Q16" s="1"/>
    </row>
    <row r="17" spans="1:17" ht="15" customHeight="1" x14ac:dyDescent="0.2">
      <c r="A17" s="1"/>
      <c r="B17" s="99"/>
      <c r="C17" s="100"/>
      <c r="D17" s="100"/>
      <c r="E17" s="101"/>
      <c r="F17" s="1"/>
      <c r="G17" s="99"/>
      <c r="H17" s="100"/>
      <c r="I17" s="100"/>
      <c r="J17" s="101"/>
      <c r="K17" s="1"/>
      <c r="L17" s="99"/>
      <c r="M17" s="100"/>
      <c r="N17" s="100"/>
      <c r="O17" s="101"/>
      <c r="P17" s="1"/>
      <c r="Q17" s="1"/>
    </row>
    <row r="18" spans="1:17" ht="15" customHeight="1" x14ac:dyDescent="0.2">
      <c r="A18" s="1"/>
      <c r="B18" s="76"/>
      <c r="C18" s="102"/>
      <c r="D18" s="102"/>
      <c r="E18" s="103"/>
      <c r="F18" s="1"/>
      <c r="G18" s="76"/>
      <c r="H18" s="102"/>
      <c r="I18" s="102"/>
      <c r="J18" s="103"/>
      <c r="K18" s="1"/>
      <c r="L18" s="76"/>
      <c r="M18" s="102"/>
      <c r="N18" s="102"/>
      <c r="O18" s="103"/>
      <c r="P18" s="1"/>
      <c r="Q18" s="1"/>
    </row>
    <row r="19" spans="1:17" ht="24" customHeight="1" x14ac:dyDescent="0.2">
      <c r="A19" s="1"/>
      <c r="B19" s="72" t="s">
        <v>15</v>
      </c>
      <c r="C19" s="73"/>
      <c r="D19" s="82" t="s">
        <v>16</v>
      </c>
      <c r="E19" s="83"/>
      <c r="F19" s="1"/>
      <c r="G19" s="84" t="str">
        <f ca="1">IF(G11="", "",
IF(G11-TODAY()=1, "1 dzień", (G11-TODAY())&amp;" dni"))</f>
        <v>16 dni</v>
      </c>
      <c r="H19" s="85"/>
      <c r="I19" s="85"/>
      <c r="J19" s="86"/>
      <c r="K19" s="1"/>
      <c r="L19" s="72" t="s">
        <v>17</v>
      </c>
      <c r="M19" s="73"/>
      <c r="N19" s="82" t="s">
        <v>18</v>
      </c>
      <c r="O19" s="83"/>
      <c r="P19" s="1"/>
      <c r="Q19" s="1"/>
    </row>
    <row r="20" spans="1:17" ht="14.25" customHeight="1" x14ac:dyDescent="0.2">
      <c r="A20" s="1"/>
      <c r="B20" s="91">
        <f>('🧑‍🤝‍🧑 Goście'!C2+'🧑‍🤝‍🧑 Goście'!C104+2)-D20</f>
        <v>2</v>
      </c>
      <c r="C20" s="75"/>
      <c r="D20" s="92">
        <f>'🍽️ Stoliki'!P22</f>
        <v>0</v>
      </c>
      <c r="E20" s="94" t="str">
        <f>IF(AND(B20&gt;0, D20&gt;0), D12/B12, "%")</f>
        <v>%</v>
      </c>
      <c r="F20" s="1"/>
      <c r="G20" s="87"/>
      <c r="H20" s="85"/>
      <c r="I20" s="85"/>
      <c r="J20" s="86"/>
      <c r="K20" s="1"/>
      <c r="L20" s="91">
        <f>'✅ Lista zadań'!G3</f>
        <v>0</v>
      </c>
      <c r="M20" s="75"/>
      <c r="N20" s="92">
        <f>'✅ Lista zadań'!G4</f>
        <v>0</v>
      </c>
      <c r="O20" s="94" t="str">
        <f>IF(
  AND('✅ Lista zadań'!G4&gt;0, '✅ Lista zadań'!G5&gt;0),
  '✅ Lista zadań'!G4/'✅ Lista zadań'!G5,
  "%"
)</f>
        <v>%</v>
      </c>
      <c r="P20" s="1"/>
      <c r="Q20" s="1"/>
    </row>
    <row r="21" spans="1:17" ht="14.25" customHeight="1" x14ac:dyDescent="0.2">
      <c r="A21" s="1"/>
      <c r="B21" s="76"/>
      <c r="C21" s="77"/>
      <c r="D21" s="93"/>
      <c r="E21" s="95"/>
      <c r="F21" s="1"/>
      <c r="G21" s="88"/>
      <c r="H21" s="89"/>
      <c r="I21" s="89"/>
      <c r="J21" s="90"/>
      <c r="K21" s="1"/>
      <c r="L21" s="76"/>
      <c r="M21" s="77"/>
      <c r="N21" s="93"/>
      <c r="O21" s="95"/>
      <c r="P21" s="1"/>
      <c r="Q21" s="1"/>
    </row>
    <row r="22" spans="1:17" ht="12.75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2.75" x14ac:dyDescent="0.2">
      <c r="A23" s="1"/>
      <c r="B23" s="3" t="s">
        <v>19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2.75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12.75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</sheetData>
  <mergeCells count="34">
    <mergeCell ref="L20:M21"/>
    <mergeCell ref="N20:N21"/>
    <mergeCell ref="B16:E18"/>
    <mergeCell ref="G16:J18"/>
    <mergeCell ref="L16:O18"/>
    <mergeCell ref="D19:E19"/>
    <mergeCell ref="G19:J21"/>
    <mergeCell ref="L19:M19"/>
    <mergeCell ref="N19:O19"/>
    <mergeCell ref="O20:O21"/>
    <mergeCell ref="B19:C19"/>
    <mergeCell ref="B20:C21"/>
    <mergeCell ref="D20:D21"/>
    <mergeCell ref="E20:E21"/>
    <mergeCell ref="G8:J10"/>
    <mergeCell ref="L8:O10"/>
    <mergeCell ref="B1:C4"/>
    <mergeCell ref="D1:G4"/>
    <mergeCell ref="H1:I4"/>
    <mergeCell ref="J1:M4"/>
    <mergeCell ref="N1:O4"/>
    <mergeCell ref="B6:O6"/>
    <mergeCell ref="B8:E10"/>
    <mergeCell ref="L11:M11"/>
    <mergeCell ref="L12:M13"/>
    <mergeCell ref="N12:N13"/>
    <mergeCell ref="O12:O13"/>
    <mergeCell ref="B11:C11"/>
    <mergeCell ref="D11:E11"/>
    <mergeCell ref="G11:J13"/>
    <mergeCell ref="N11:O11"/>
    <mergeCell ref="B12:C13"/>
    <mergeCell ref="D12:D13"/>
    <mergeCell ref="E12:E13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R79"/>
  <sheetViews>
    <sheetView showGridLines="0" workbookViewId="0">
      <selection activeCell="B4" sqref="B4"/>
    </sheetView>
  </sheetViews>
  <sheetFormatPr defaultColWidth="12.5703125" defaultRowHeight="15.75" customHeight="1" x14ac:dyDescent="0.2"/>
  <cols>
    <col min="1" max="1" width="7.140625" customWidth="1"/>
    <col min="2" max="2" width="20" customWidth="1"/>
    <col min="3" max="5" width="18.42578125" customWidth="1"/>
    <col min="6" max="7" width="11.7109375" customWidth="1"/>
    <col min="8" max="9" width="10.42578125" customWidth="1"/>
    <col min="10" max="10" width="9.42578125" customWidth="1"/>
    <col min="11" max="11" width="12.42578125" customWidth="1"/>
    <col min="12" max="12" width="16.7109375" customWidth="1"/>
    <col min="13" max="16" width="10.42578125" customWidth="1"/>
    <col min="17" max="17" width="41" customWidth="1"/>
    <col min="18" max="18" width="14.42578125" customWidth="1"/>
  </cols>
  <sheetData>
    <row r="1" spans="1:18" ht="21" customHeight="1" thickBot="1" x14ac:dyDescent="0.25">
      <c r="A1" s="11"/>
      <c r="B1" s="130" t="s">
        <v>157</v>
      </c>
      <c r="C1" s="131"/>
      <c r="D1" s="131"/>
      <c r="E1" s="132"/>
      <c r="F1" s="133" t="s">
        <v>176</v>
      </c>
      <c r="G1" s="131"/>
      <c r="H1" s="131"/>
      <c r="I1" s="131"/>
      <c r="J1" s="131"/>
      <c r="K1" s="131"/>
      <c r="L1" s="132"/>
      <c r="M1" s="130" t="s">
        <v>177</v>
      </c>
      <c r="N1" s="131"/>
      <c r="O1" s="131"/>
      <c r="P1" s="132"/>
      <c r="Q1" s="134" t="s">
        <v>158</v>
      </c>
      <c r="R1" s="12"/>
    </row>
    <row r="2" spans="1:18" ht="30" customHeight="1" thickBot="1" x14ac:dyDescent="0.25">
      <c r="A2" s="34" t="s">
        <v>20</v>
      </c>
      <c r="B2" s="34" t="s">
        <v>178</v>
      </c>
      <c r="C2" s="35" t="s">
        <v>179</v>
      </c>
      <c r="D2" s="35" t="s">
        <v>35</v>
      </c>
      <c r="E2" s="36" t="s">
        <v>36</v>
      </c>
      <c r="F2" s="37" t="s">
        <v>205</v>
      </c>
      <c r="G2" s="38" t="s">
        <v>202</v>
      </c>
      <c r="H2" s="38" t="s">
        <v>206</v>
      </c>
      <c r="I2" s="38" t="s">
        <v>67</v>
      </c>
      <c r="J2" s="38" t="s">
        <v>69</v>
      </c>
      <c r="K2" s="52" t="s">
        <v>185</v>
      </c>
      <c r="L2" s="39" t="s">
        <v>196</v>
      </c>
      <c r="M2" s="37" t="s">
        <v>186</v>
      </c>
      <c r="N2" s="38" t="s">
        <v>207</v>
      </c>
      <c r="O2" s="38" t="s">
        <v>187</v>
      </c>
      <c r="P2" s="38" t="s">
        <v>91</v>
      </c>
      <c r="Q2" s="135"/>
      <c r="R2" s="12"/>
    </row>
    <row r="3" spans="1:18" ht="6" customHeight="1" thickBot="1" x14ac:dyDescent="0.25">
      <c r="A3" s="13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8" ht="22.5" customHeight="1" x14ac:dyDescent="0.2">
      <c r="A4" s="136">
        <v>1</v>
      </c>
      <c r="B4" s="40"/>
      <c r="C4" s="41"/>
      <c r="D4" s="41"/>
      <c r="E4" s="42"/>
      <c r="F4" s="40"/>
      <c r="G4" s="41"/>
      <c r="H4" s="41"/>
      <c r="I4" s="41"/>
      <c r="J4" s="41"/>
      <c r="K4" s="53"/>
      <c r="L4" s="42"/>
      <c r="M4" s="40"/>
      <c r="N4" s="41"/>
      <c r="O4" s="41"/>
      <c r="P4" s="41"/>
      <c r="Q4" s="43"/>
      <c r="R4" s="12"/>
    </row>
    <row r="5" spans="1:18" ht="22.5" customHeight="1" x14ac:dyDescent="0.2">
      <c r="A5" s="60">
        <v>2</v>
      </c>
      <c r="B5" s="44"/>
      <c r="C5" s="45"/>
      <c r="D5" s="45"/>
      <c r="E5" s="46"/>
      <c r="F5" s="44"/>
      <c r="G5" s="45"/>
      <c r="H5" s="45"/>
      <c r="I5" s="45"/>
      <c r="J5" s="45"/>
      <c r="K5" s="54"/>
      <c r="L5" s="46"/>
      <c r="M5" s="44"/>
      <c r="N5" s="45"/>
      <c r="O5" s="45"/>
      <c r="P5" s="45"/>
      <c r="Q5" s="47"/>
      <c r="R5" s="12"/>
    </row>
    <row r="6" spans="1:18" ht="22.5" customHeight="1" x14ac:dyDescent="0.2">
      <c r="A6" s="60">
        <v>3</v>
      </c>
      <c r="B6" s="44"/>
      <c r="C6" s="45"/>
      <c r="D6" s="45"/>
      <c r="E6" s="46"/>
      <c r="F6" s="44"/>
      <c r="G6" s="45"/>
      <c r="H6" s="45"/>
      <c r="I6" s="45"/>
      <c r="J6" s="45"/>
      <c r="K6" s="54"/>
      <c r="L6" s="46"/>
      <c r="M6" s="44"/>
      <c r="N6" s="45"/>
      <c r="O6" s="45"/>
      <c r="P6" s="45"/>
      <c r="Q6" s="47"/>
      <c r="R6" s="12"/>
    </row>
    <row r="7" spans="1:18" ht="22.5" customHeight="1" x14ac:dyDescent="0.2">
      <c r="A7" s="60">
        <v>4</v>
      </c>
      <c r="B7" s="44"/>
      <c r="C7" s="45"/>
      <c r="D7" s="45"/>
      <c r="E7" s="46"/>
      <c r="F7" s="44"/>
      <c r="G7" s="45"/>
      <c r="H7" s="45"/>
      <c r="I7" s="45"/>
      <c r="J7" s="45"/>
      <c r="K7" s="54"/>
      <c r="L7" s="46"/>
      <c r="M7" s="44"/>
      <c r="N7" s="45"/>
      <c r="O7" s="45"/>
      <c r="P7" s="45"/>
      <c r="Q7" s="47"/>
      <c r="R7" s="12"/>
    </row>
    <row r="8" spans="1:18" ht="22.5" customHeight="1" x14ac:dyDescent="0.2">
      <c r="A8" s="60">
        <v>5</v>
      </c>
      <c r="B8" s="44"/>
      <c r="C8" s="45"/>
      <c r="D8" s="45"/>
      <c r="E8" s="46"/>
      <c r="F8" s="44"/>
      <c r="G8" s="45"/>
      <c r="H8" s="45"/>
      <c r="I8" s="45"/>
      <c r="J8" s="45"/>
      <c r="K8" s="54"/>
      <c r="L8" s="46"/>
      <c r="M8" s="44"/>
      <c r="N8" s="45"/>
      <c r="O8" s="45"/>
      <c r="P8" s="45"/>
      <c r="Q8" s="47"/>
      <c r="R8" s="12"/>
    </row>
    <row r="9" spans="1:18" ht="22.5" customHeight="1" x14ac:dyDescent="0.2">
      <c r="A9" s="60">
        <v>6</v>
      </c>
      <c r="B9" s="44"/>
      <c r="C9" s="45"/>
      <c r="D9" s="45"/>
      <c r="E9" s="46"/>
      <c r="F9" s="44"/>
      <c r="G9" s="45"/>
      <c r="H9" s="45"/>
      <c r="I9" s="45"/>
      <c r="J9" s="45"/>
      <c r="K9" s="54"/>
      <c r="L9" s="46"/>
      <c r="M9" s="44"/>
      <c r="N9" s="45"/>
      <c r="O9" s="45"/>
      <c r="P9" s="45"/>
      <c r="Q9" s="47"/>
      <c r="R9" s="12"/>
    </row>
    <row r="10" spans="1:18" ht="22.5" customHeight="1" x14ac:dyDescent="0.2">
      <c r="A10" s="60">
        <v>7</v>
      </c>
      <c r="B10" s="44"/>
      <c r="C10" s="45"/>
      <c r="D10" s="45"/>
      <c r="E10" s="46"/>
      <c r="F10" s="44"/>
      <c r="G10" s="45"/>
      <c r="H10" s="45"/>
      <c r="I10" s="45"/>
      <c r="J10" s="45"/>
      <c r="K10" s="54"/>
      <c r="L10" s="46"/>
      <c r="M10" s="44"/>
      <c r="N10" s="45"/>
      <c r="O10" s="45"/>
      <c r="P10" s="45"/>
      <c r="Q10" s="47"/>
      <c r="R10" s="12"/>
    </row>
    <row r="11" spans="1:18" ht="22.5" customHeight="1" x14ac:dyDescent="0.2">
      <c r="A11" s="60">
        <v>8</v>
      </c>
      <c r="B11" s="44"/>
      <c r="C11" s="45"/>
      <c r="D11" s="45"/>
      <c r="E11" s="46"/>
      <c r="F11" s="44"/>
      <c r="G11" s="45"/>
      <c r="H11" s="45"/>
      <c r="I11" s="45"/>
      <c r="J11" s="45"/>
      <c r="K11" s="54"/>
      <c r="L11" s="46"/>
      <c r="M11" s="44"/>
      <c r="N11" s="45"/>
      <c r="O11" s="45"/>
      <c r="P11" s="45"/>
      <c r="Q11" s="47"/>
      <c r="R11" s="12"/>
    </row>
    <row r="12" spans="1:18" ht="22.5" customHeight="1" x14ac:dyDescent="0.2">
      <c r="A12" s="60">
        <v>9</v>
      </c>
      <c r="B12" s="44"/>
      <c r="C12" s="45"/>
      <c r="D12" s="45"/>
      <c r="E12" s="46"/>
      <c r="F12" s="44"/>
      <c r="G12" s="45"/>
      <c r="H12" s="45"/>
      <c r="I12" s="45"/>
      <c r="J12" s="45"/>
      <c r="K12" s="54"/>
      <c r="L12" s="46"/>
      <c r="M12" s="44"/>
      <c r="N12" s="45"/>
      <c r="O12" s="45"/>
      <c r="P12" s="45"/>
      <c r="Q12" s="47"/>
      <c r="R12" s="12"/>
    </row>
    <row r="13" spans="1:18" ht="22.5" customHeight="1" x14ac:dyDescent="0.2">
      <c r="A13" s="60">
        <v>10</v>
      </c>
      <c r="B13" s="44"/>
      <c r="C13" s="45"/>
      <c r="D13" s="45"/>
      <c r="E13" s="46"/>
      <c r="F13" s="44"/>
      <c r="G13" s="45"/>
      <c r="H13" s="45"/>
      <c r="I13" s="45"/>
      <c r="J13" s="45"/>
      <c r="K13" s="54"/>
      <c r="L13" s="46"/>
      <c r="M13" s="44"/>
      <c r="N13" s="45"/>
      <c r="O13" s="45"/>
      <c r="P13" s="45"/>
      <c r="Q13" s="47"/>
      <c r="R13" s="12"/>
    </row>
    <row r="14" spans="1:18" ht="22.5" customHeight="1" x14ac:dyDescent="0.2">
      <c r="A14" s="60">
        <v>11</v>
      </c>
      <c r="B14" s="44"/>
      <c r="C14" s="45"/>
      <c r="D14" s="45"/>
      <c r="E14" s="46"/>
      <c r="F14" s="44"/>
      <c r="G14" s="45"/>
      <c r="H14" s="45"/>
      <c r="I14" s="45"/>
      <c r="J14" s="45"/>
      <c r="K14" s="54"/>
      <c r="L14" s="46"/>
      <c r="M14" s="44"/>
      <c r="N14" s="45"/>
      <c r="O14" s="45"/>
      <c r="P14" s="45"/>
      <c r="Q14" s="47"/>
      <c r="R14" s="12"/>
    </row>
    <row r="15" spans="1:18" ht="22.5" customHeight="1" x14ac:dyDescent="0.2">
      <c r="A15" s="60">
        <v>12</v>
      </c>
      <c r="B15" s="44"/>
      <c r="C15" s="45"/>
      <c r="D15" s="45"/>
      <c r="E15" s="46"/>
      <c r="F15" s="44"/>
      <c r="G15" s="45"/>
      <c r="H15" s="45"/>
      <c r="I15" s="45"/>
      <c r="J15" s="45"/>
      <c r="K15" s="54"/>
      <c r="L15" s="46"/>
      <c r="M15" s="44"/>
      <c r="N15" s="45"/>
      <c r="O15" s="45"/>
      <c r="P15" s="45"/>
      <c r="Q15" s="47"/>
      <c r="R15" s="12"/>
    </row>
    <row r="16" spans="1:18" ht="22.5" customHeight="1" x14ac:dyDescent="0.2">
      <c r="A16" s="60">
        <v>13</v>
      </c>
      <c r="B16" s="44"/>
      <c r="C16" s="45"/>
      <c r="D16" s="45"/>
      <c r="E16" s="46"/>
      <c r="F16" s="44"/>
      <c r="G16" s="45"/>
      <c r="H16" s="45"/>
      <c r="I16" s="45"/>
      <c r="J16" s="45"/>
      <c r="K16" s="54"/>
      <c r="L16" s="46"/>
      <c r="M16" s="44"/>
      <c r="N16" s="45"/>
      <c r="O16" s="45"/>
      <c r="P16" s="45"/>
      <c r="Q16" s="47"/>
      <c r="R16" s="12"/>
    </row>
    <row r="17" spans="1:18" ht="22.5" customHeight="1" x14ac:dyDescent="0.2">
      <c r="A17" s="60">
        <v>14</v>
      </c>
      <c r="B17" s="44"/>
      <c r="C17" s="45"/>
      <c r="D17" s="45"/>
      <c r="E17" s="46"/>
      <c r="F17" s="44"/>
      <c r="G17" s="45"/>
      <c r="H17" s="45"/>
      <c r="I17" s="45"/>
      <c r="J17" s="45"/>
      <c r="K17" s="54"/>
      <c r="L17" s="46"/>
      <c r="M17" s="44"/>
      <c r="N17" s="45"/>
      <c r="O17" s="45"/>
      <c r="P17" s="45"/>
      <c r="Q17" s="47"/>
      <c r="R17" s="12"/>
    </row>
    <row r="18" spans="1:18" ht="22.5" customHeight="1" x14ac:dyDescent="0.2">
      <c r="A18" s="60">
        <v>15</v>
      </c>
      <c r="B18" s="44"/>
      <c r="C18" s="45"/>
      <c r="D18" s="45"/>
      <c r="E18" s="46"/>
      <c r="F18" s="44"/>
      <c r="G18" s="45"/>
      <c r="H18" s="45"/>
      <c r="I18" s="45"/>
      <c r="J18" s="45"/>
      <c r="K18" s="54"/>
      <c r="L18" s="46"/>
      <c r="M18" s="44"/>
      <c r="N18" s="45"/>
      <c r="O18" s="45"/>
      <c r="P18" s="45"/>
      <c r="Q18" s="47"/>
      <c r="R18" s="12"/>
    </row>
    <row r="19" spans="1:18" ht="22.5" customHeight="1" x14ac:dyDescent="0.2">
      <c r="A19" s="60">
        <v>16</v>
      </c>
      <c r="B19" s="44"/>
      <c r="C19" s="45"/>
      <c r="D19" s="45"/>
      <c r="E19" s="46"/>
      <c r="F19" s="44"/>
      <c r="G19" s="45"/>
      <c r="H19" s="45"/>
      <c r="I19" s="45"/>
      <c r="J19" s="45"/>
      <c r="K19" s="54"/>
      <c r="L19" s="46"/>
      <c r="M19" s="44"/>
      <c r="N19" s="45"/>
      <c r="O19" s="45"/>
      <c r="P19" s="45"/>
      <c r="Q19" s="47"/>
      <c r="R19" s="12"/>
    </row>
    <row r="20" spans="1:18" ht="22.5" customHeight="1" x14ac:dyDescent="0.2">
      <c r="A20" s="60">
        <v>17</v>
      </c>
      <c r="B20" s="44"/>
      <c r="C20" s="45"/>
      <c r="D20" s="45"/>
      <c r="E20" s="46"/>
      <c r="F20" s="44"/>
      <c r="G20" s="45"/>
      <c r="H20" s="45"/>
      <c r="I20" s="45"/>
      <c r="J20" s="45"/>
      <c r="K20" s="54"/>
      <c r="L20" s="46"/>
      <c r="M20" s="44"/>
      <c r="N20" s="45"/>
      <c r="O20" s="45"/>
      <c r="P20" s="45"/>
      <c r="Q20" s="47"/>
      <c r="R20" s="12"/>
    </row>
    <row r="21" spans="1:18" ht="22.5" customHeight="1" x14ac:dyDescent="0.2">
      <c r="A21" s="60">
        <v>18</v>
      </c>
      <c r="B21" s="44"/>
      <c r="C21" s="45"/>
      <c r="D21" s="45"/>
      <c r="E21" s="46"/>
      <c r="F21" s="44"/>
      <c r="G21" s="45"/>
      <c r="H21" s="45"/>
      <c r="I21" s="45"/>
      <c r="J21" s="45"/>
      <c r="K21" s="54"/>
      <c r="L21" s="46"/>
      <c r="M21" s="44"/>
      <c r="N21" s="45"/>
      <c r="O21" s="45"/>
      <c r="P21" s="45"/>
      <c r="Q21" s="47"/>
      <c r="R21" s="12"/>
    </row>
    <row r="22" spans="1:18" ht="22.5" customHeight="1" x14ac:dyDescent="0.2">
      <c r="A22" s="60">
        <v>19</v>
      </c>
      <c r="B22" s="44"/>
      <c r="C22" s="45"/>
      <c r="D22" s="45"/>
      <c r="E22" s="46"/>
      <c r="F22" s="44"/>
      <c r="G22" s="45"/>
      <c r="H22" s="45"/>
      <c r="I22" s="45"/>
      <c r="J22" s="45"/>
      <c r="K22" s="54"/>
      <c r="L22" s="46"/>
      <c r="M22" s="44"/>
      <c r="N22" s="45"/>
      <c r="O22" s="45"/>
      <c r="P22" s="45"/>
      <c r="Q22" s="47"/>
      <c r="R22" s="12"/>
    </row>
    <row r="23" spans="1:18" ht="22.5" customHeight="1" x14ac:dyDescent="0.2">
      <c r="A23" s="60">
        <v>20</v>
      </c>
      <c r="B23" s="44"/>
      <c r="C23" s="45"/>
      <c r="D23" s="45"/>
      <c r="E23" s="46"/>
      <c r="F23" s="44"/>
      <c r="G23" s="45"/>
      <c r="H23" s="45"/>
      <c r="I23" s="45"/>
      <c r="J23" s="45"/>
      <c r="K23" s="54"/>
      <c r="L23" s="46"/>
      <c r="M23" s="44"/>
      <c r="N23" s="45"/>
      <c r="O23" s="45"/>
      <c r="P23" s="45"/>
      <c r="Q23" s="47"/>
      <c r="R23" s="12"/>
    </row>
    <row r="24" spans="1:18" ht="22.5" customHeight="1" x14ac:dyDescent="0.2">
      <c r="A24" s="60">
        <v>21</v>
      </c>
      <c r="B24" s="44"/>
      <c r="C24" s="45"/>
      <c r="D24" s="45"/>
      <c r="E24" s="46"/>
      <c r="F24" s="44"/>
      <c r="G24" s="45"/>
      <c r="H24" s="45"/>
      <c r="I24" s="45"/>
      <c r="J24" s="45"/>
      <c r="K24" s="54"/>
      <c r="L24" s="46"/>
      <c r="M24" s="44"/>
      <c r="N24" s="45"/>
      <c r="O24" s="45"/>
      <c r="P24" s="45"/>
      <c r="Q24" s="47"/>
      <c r="R24" s="12"/>
    </row>
    <row r="25" spans="1:18" ht="22.5" customHeight="1" x14ac:dyDescent="0.2">
      <c r="A25" s="60">
        <v>22</v>
      </c>
      <c r="B25" s="44"/>
      <c r="C25" s="45"/>
      <c r="D25" s="45"/>
      <c r="E25" s="46"/>
      <c r="F25" s="44"/>
      <c r="G25" s="45"/>
      <c r="H25" s="45"/>
      <c r="I25" s="45"/>
      <c r="J25" s="45"/>
      <c r="K25" s="54"/>
      <c r="L25" s="46"/>
      <c r="M25" s="44"/>
      <c r="N25" s="45"/>
      <c r="O25" s="45"/>
      <c r="P25" s="45"/>
      <c r="Q25" s="47"/>
      <c r="R25" s="12"/>
    </row>
    <row r="26" spans="1:18" ht="22.5" customHeight="1" x14ac:dyDescent="0.2">
      <c r="A26" s="60">
        <v>23</v>
      </c>
      <c r="B26" s="44"/>
      <c r="C26" s="45"/>
      <c r="D26" s="45"/>
      <c r="E26" s="46"/>
      <c r="F26" s="44"/>
      <c r="G26" s="45"/>
      <c r="H26" s="45"/>
      <c r="I26" s="45"/>
      <c r="J26" s="45"/>
      <c r="K26" s="54"/>
      <c r="L26" s="46"/>
      <c r="M26" s="44"/>
      <c r="N26" s="45"/>
      <c r="O26" s="45"/>
      <c r="P26" s="45"/>
      <c r="Q26" s="47"/>
      <c r="R26" s="12"/>
    </row>
    <row r="27" spans="1:18" ht="22.5" customHeight="1" x14ac:dyDescent="0.2">
      <c r="A27" s="60">
        <v>24</v>
      </c>
      <c r="B27" s="44"/>
      <c r="C27" s="45"/>
      <c r="D27" s="45"/>
      <c r="E27" s="46"/>
      <c r="F27" s="44"/>
      <c r="G27" s="45"/>
      <c r="H27" s="45"/>
      <c r="I27" s="45"/>
      <c r="J27" s="45"/>
      <c r="K27" s="54"/>
      <c r="L27" s="46"/>
      <c r="M27" s="44"/>
      <c r="N27" s="45"/>
      <c r="O27" s="45"/>
      <c r="P27" s="45"/>
      <c r="Q27" s="47"/>
      <c r="R27" s="12"/>
    </row>
    <row r="28" spans="1:18" ht="22.5" customHeight="1" x14ac:dyDescent="0.2">
      <c r="A28" s="60">
        <v>25</v>
      </c>
      <c r="B28" s="44"/>
      <c r="C28" s="45"/>
      <c r="D28" s="45"/>
      <c r="E28" s="46"/>
      <c r="F28" s="44"/>
      <c r="G28" s="45"/>
      <c r="H28" s="45"/>
      <c r="I28" s="45"/>
      <c r="J28" s="45"/>
      <c r="K28" s="54"/>
      <c r="L28" s="46"/>
      <c r="M28" s="44"/>
      <c r="N28" s="45"/>
      <c r="O28" s="45"/>
      <c r="P28" s="45"/>
      <c r="Q28" s="47"/>
      <c r="R28" s="12"/>
    </row>
    <row r="29" spans="1:18" ht="22.5" customHeight="1" x14ac:dyDescent="0.2">
      <c r="A29" s="60">
        <v>26</v>
      </c>
      <c r="B29" s="44"/>
      <c r="C29" s="45"/>
      <c r="D29" s="45"/>
      <c r="E29" s="46"/>
      <c r="F29" s="44"/>
      <c r="G29" s="45"/>
      <c r="H29" s="45"/>
      <c r="I29" s="45"/>
      <c r="J29" s="45"/>
      <c r="K29" s="54"/>
      <c r="L29" s="46"/>
      <c r="M29" s="44"/>
      <c r="N29" s="45"/>
      <c r="O29" s="45"/>
      <c r="P29" s="45"/>
      <c r="Q29" s="47"/>
      <c r="R29" s="12"/>
    </row>
    <row r="30" spans="1:18" ht="22.5" customHeight="1" x14ac:dyDescent="0.2">
      <c r="A30" s="60">
        <v>27</v>
      </c>
      <c r="B30" s="44"/>
      <c r="C30" s="45"/>
      <c r="D30" s="45"/>
      <c r="E30" s="46"/>
      <c r="F30" s="44"/>
      <c r="G30" s="45"/>
      <c r="H30" s="45"/>
      <c r="I30" s="45"/>
      <c r="J30" s="45"/>
      <c r="K30" s="54"/>
      <c r="L30" s="46"/>
      <c r="M30" s="44"/>
      <c r="N30" s="45"/>
      <c r="O30" s="45"/>
      <c r="P30" s="45"/>
      <c r="Q30" s="47"/>
      <c r="R30" s="12"/>
    </row>
    <row r="31" spans="1:18" ht="22.5" customHeight="1" x14ac:dyDescent="0.2">
      <c r="A31" s="60">
        <v>28</v>
      </c>
      <c r="B31" s="44"/>
      <c r="C31" s="45"/>
      <c r="D31" s="45"/>
      <c r="E31" s="46"/>
      <c r="F31" s="44"/>
      <c r="G31" s="45"/>
      <c r="H31" s="45"/>
      <c r="I31" s="45"/>
      <c r="J31" s="45"/>
      <c r="K31" s="54"/>
      <c r="L31" s="46"/>
      <c r="M31" s="44"/>
      <c r="N31" s="45"/>
      <c r="O31" s="45"/>
      <c r="P31" s="45"/>
      <c r="Q31" s="47"/>
      <c r="R31" s="12"/>
    </row>
    <row r="32" spans="1:18" ht="22.5" customHeight="1" x14ac:dyDescent="0.2">
      <c r="A32" s="60">
        <v>29</v>
      </c>
      <c r="B32" s="44"/>
      <c r="C32" s="45"/>
      <c r="D32" s="45"/>
      <c r="E32" s="46"/>
      <c r="F32" s="44"/>
      <c r="G32" s="45"/>
      <c r="H32" s="45"/>
      <c r="I32" s="45"/>
      <c r="J32" s="45"/>
      <c r="K32" s="54"/>
      <c r="L32" s="46"/>
      <c r="M32" s="44"/>
      <c r="N32" s="45"/>
      <c r="O32" s="45"/>
      <c r="P32" s="45"/>
      <c r="Q32" s="47"/>
      <c r="R32" s="12"/>
    </row>
    <row r="33" spans="1:18" ht="22.5" customHeight="1" x14ac:dyDescent="0.2">
      <c r="A33" s="60">
        <v>30</v>
      </c>
      <c r="B33" s="44"/>
      <c r="C33" s="45"/>
      <c r="D33" s="45"/>
      <c r="E33" s="46"/>
      <c r="F33" s="44"/>
      <c r="G33" s="45"/>
      <c r="H33" s="45"/>
      <c r="I33" s="45"/>
      <c r="J33" s="45"/>
      <c r="K33" s="54"/>
      <c r="L33" s="46"/>
      <c r="M33" s="44"/>
      <c r="N33" s="45"/>
      <c r="O33" s="45"/>
      <c r="P33" s="45"/>
      <c r="Q33" s="47"/>
      <c r="R33" s="12"/>
    </row>
    <row r="34" spans="1:18" ht="22.5" customHeight="1" x14ac:dyDescent="0.2">
      <c r="A34" s="60">
        <v>31</v>
      </c>
      <c r="B34" s="44"/>
      <c r="C34" s="45"/>
      <c r="D34" s="45"/>
      <c r="E34" s="46"/>
      <c r="F34" s="44"/>
      <c r="G34" s="45"/>
      <c r="H34" s="45"/>
      <c r="I34" s="45"/>
      <c r="J34" s="45"/>
      <c r="K34" s="54"/>
      <c r="L34" s="46"/>
      <c r="M34" s="44"/>
      <c r="N34" s="45"/>
      <c r="O34" s="45"/>
      <c r="P34" s="45"/>
      <c r="Q34" s="47"/>
      <c r="R34" s="12"/>
    </row>
    <row r="35" spans="1:18" ht="22.5" customHeight="1" x14ac:dyDescent="0.2">
      <c r="A35" s="60">
        <v>32</v>
      </c>
      <c r="B35" s="44"/>
      <c r="C35" s="45"/>
      <c r="D35" s="45"/>
      <c r="E35" s="46"/>
      <c r="F35" s="44"/>
      <c r="G35" s="45"/>
      <c r="H35" s="45"/>
      <c r="I35" s="45"/>
      <c r="J35" s="45"/>
      <c r="K35" s="54"/>
      <c r="L35" s="46"/>
      <c r="M35" s="44"/>
      <c r="N35" s="45"/>
      <c r="O35" s="45"/>
      <c r="P35" s="45"/>
      <c r="Q35" s="47"/>
      <c r="R35" s="12"/>
    </row>
    <row r="36" spans="1:18" ht="22.5" customHeight="1" x14ac:dyDescent="0.2">
      <c r="A36" s="60">
        <v>33</v>
      </c>
      <c r="B36" s="44"/>
      <c r="C36" s="45"/>
      <c r="D36" s="45"/>
      <c r="E36" s="46"/>
      <c r="F36" s="44"/>
      <c r="G36" s="45"/>
      <c r="H36" s="45"/>
      <c r="I36" s="45"/>
      <c r="J36" s="45"/>
      <c r="K36" s="54"/>
      <c r="L36" s="46"/>
      <c r="M36" s="44"/>
      <c r="N36" s="45"/>
      <c r="O36" s="45"/>
      <c r="P36" s="45"/>
      <c r="Q36" s="47"/>
      <c r="R36" s="12"/>
    </row>
    <row r="37" spans="1:18" ht="22.5" customHeight="1" x14ac:dyDescent="0.2">
      <c r="A37" s="60">
        <v>34</v>
      </c>
      <c r="B37" s="44"/>
      <c r="C37" s="45"/>
      <c r="D37" s="45"/>
      <c r="E37" s="46"/>
      <c r="F37" s="44"/>
      <c r="G37" s="45"/>
      <c r="H37" s="45"/>
      <c r="I37" s="45"/>
      <c r="J37" s="45"/>
      <c r="K37" s="54"/>
      <c r="L37" s="46"/>
      <c r="M37" s="44"/>
      <c r="N37" s="45"/>
      <c r="O37" s="45"/>
      <c r="P37" s="45"/>
      <c r="Q37" s="47"/>
      <c r="R37" s="12"/>
    </row>
    <row r="38" spans="1:18" ht="22.5" customHeight="1" x14ac:dyDescent="0.2">
      <c r="A38" s="60">
        <v>35</v>
      </c>
      <c r="B38" s="44"/>
      <c r="C38" s="45"/>
      <c r="D38" s="45"/>
      <c r="E38" s="46"/>
      <c r="F38" s="44"/>
      <c r="G38" s="45"/>
      <c r="H38" s="45"/>
      <c r="I38" s="45"/>
      <c r="J38" s="45"/>
      <c r="K38" s="54"/>
      <c r="L38" s="46"/>
      <c r="M38" s="44"/>
      <c r="N38" s="45"/>
      <c r="O38" s="45"/>
      <c r="P38" s="45"/>
      <c r="Q38" s="47"/>
      <c r="R38" s="12"/>
    </row>
    <row r="39" spans="1:18" ht="22.5" customHeight="1" x14ac:dyDescent="0.2">
      <c r="A39" s="60">
        <v>36</v>
      </c>
      <c r="B39" s="44"/>
      <c r="C39" s="45"/>
      <c r="D39" s="45"/>
      <c r="E39" s="46"/>
      <c r="F39" s="44"/>
      <c r="G39" s="45"/>
      <c r="H39" s="45"/>
      <c r="I39" s="45"/>
      <c r="J39" s="45"/>
      <c r="K39" s="54"/>
      <c r="L39" s="46"/>
      <c r="M39" s="44"/>
      <c r="N39" s="45"/>
      <c r="O39" s="45"/>
      <c r="P39" s="45"/>
      <c r="Q39" s="47"/>
      <c r="R39" s="12"/>
    </row>
    <row r="40" spans="1:18" ht="22.5" customHeight="1" x14ac:dyDescent="0.2">
      <c r="A40" s="60">
        <v>37</v>
      </c>
      <c r="B40" s="44"/>
      <c r="C40" s="45"/>
      <c r="D40" s="45"/>
      <c r="E40" s="46"/>
      <c r="F40" s="44"/>
      <c r="G40" s="45"/>
      <c r="H40" s="45"/>
      <c r="I40" s="45"/>
      <c r="J40" s="45"/>
      <c r="K40" s="54"/>
      <c r="L40" s="46"/>
      <c r="M40" s="44"/>
      <c r="N40" s="45"/>
      <c r="O40" s="45"/>
      <c r="P40" s="45"/>
      <c r="Q40" s="47"/>
      <c r="R40" s="12"/>
    </row>
    <row r="41" spans="1:18" ht="22.5" customHeight="1" x14ac:dyDescent="0.2">
      <c r="A41" s="60">
        <v>38</v>
      </c>
      <c r="B41" s="44"/>
      <c r="C41" s="45"/>
      <c r="D41" s="45"/>
      <c r="E41" s="46"/>
      <c r="F41" s="44"/>
      <c r="G41" s="45"/>
      <c r="H41" s="45"/>
      <c r="I41" s="45"/>
      <c r="J41" s="45"/>
      <c r="K41" s="54"/>
      <c r="L41" s="46"/>
      <c r="M41" s="44"/>
      <c r="N41" s="45"/>
      <c r="O41" s="45"/>
      <c r="P41" s="45"/>
      <c r="Q41" s="47"/>
      <c r="R41" s="12"/>
    </row>
    <row r="42" spans="1:18" ht="22.5" customHeight="1" x14ac:dyDescent="0.2">
      <c r="A42" s="60">
        <v>39</v>
      </c>
      <c r="B42" s="44"/>
      <c r="C42" s="45"/>
      <c r="D42" s="45"/>
      <c r="E42" s="46"/>
      <c r="F42" s="44"/>
      <c r="G42" s="45"/>
      <c r="H42" s="45"/>
      <c r="I42" s="45"/>
      <c r="J42" s="45"/>
      <c r="K42" s="54"/>
      <c r="L42" s="46"/>
      <c r="M42" s="44"/>
      <c r="N42" s="45"/>
      <c r="O42" s="45"/>
      <c r="P42" s="45"/>
      <c r="Q42" s="47"/>
      <c r="R42" s="12"/>
    </row>
    <row r="43" spans="1:18" ht="22.5" customHeight="1" x14ac:dyDescent="0.2">
      <c r="A43" s="60">
        <v>40</v>
      </c>
      <c r="B43" s="44"/>
      <c r="C43" s="45"/>
      <c r="D43" s="45"/>
      <c r="E43" s="46"/>
      <c r="F43" s="44"/>
      <c r="G43" s="45"/>
      <c r="H43" s="45"/>
      <c r="I43" s="45"/>
      <c r="J43" s="45"/>
      <c r="K43" s="54"/>
      <c r="L43" s="46"/>
      <c r="M43" s="44"/>
      <c r="N43" s="45"/>
      <c r="O43" s="45"/>
      <c r="P43" s="45"/>
      <c r="Q43" s="47"/>
      <c r="R43" s="12"/>
    </row>
    <row r="44" spans="1:18" ht="22.5" customHeight="1" x14ac:dyDescent="0.2">
      <c r="A44" s="60">
        <v>41</v>
      </c>
      <c r="B44" s="44"/>
      <c r="C44" s="45"/>
      <c r="D44" s="45"/>
      <c r="E44" s="46"/>
      <c r="F44" s="44"/>
      <c r="G44" s="45"/>
      <c r="H44" s="45"/>
      <c r="I44" s="45"/>
      <c r="J44" s="45"/>
      <c r="K44" s="54"/>
      <c r="L44" s="46"/>
      <c r="M44" s="44"/>
      <c r="N44" s="45"/>
      <c r="O44" s="45"/>
      <c r="P44" s="45"/>
      <c r="Q44" s="47"/>
      <c r="R44" s="12"/>
    </row>
    <row r="45" spans="1:18" ht="22.5" customHeight="1" x14ac:dyDescent="0.2">
      <c r="A45" s="60">
        <v>42</v>
      </c>
      <c r="B45" s="44"/>
      <c r="C45" s="45"/>
      <c r="D45" s="45"/>
      <c r="E45" s="46"/>
      <c r="F45" s="44"/>
      <c r="G45" s="45"/>
      <c r="H45" s="45"/>
      <c r="I45" s="45"/>
      <c r="J45" s="45"/>
      <c r="K45" s="54"/>
      <c r="L45" s="46"/>
      <c r="M45" s="44"/>
      <c r="N45" s="45"/>
      <c r="O45" s="45"/>
      <c r="P45" s="45"/>
      <c r="Q45" s="47"/>
      <c r="R45" s="12"/>
    </row>
    <row r="46" spans="1:18" ht="22.5" customHeight="1" x14ac:dyDescent="0.2">
      <c r="A46" s="60">
        <v>43</v>
      </c>
      <c r="B46" s="44"/>
      <c r="C46" s="45"/>
      <c r="D46" s="45"/>
      <c r="E46" s="46"/>
      <c r="F46" s="44"/>
      <c r="G46" s="45"/>
      <c r="H46" s="45"/>
      <c r="I46" s="45"/>
      <c r="J46" s="45"/>
      <c r="K46" s="54"/>
      <c r="L46" s="46"/>
      <c r="M46" s="44"/>
      <c r="N46" s="45"/>
      <c r="O46" s="45"/>
      <c r="P46" s="45"/>
      <c r="Q46" s="47"/>
      <c r="R46" s="12"/>
    </row>
    <row r="47" spans="1:18" ht="22.5" customHeight="1" x14ac:dyDescent="0.2">
      <c r="A47" s="60">
        <v>44</v>
      </c>
      <c r="B47" s="44"/>
      <c r="C47" s="45"/>
      <c r="D47" s="45"/>
      <c r="E47" s="46"/>
      <c r="F47" s="44"/>
      <c r="G47" s="45"/>
      <c r="H47" s="45"/>
      <c r="I47" s="45"/>
      <c r="J47" s="45"/>
      <c r="K47" s="54"/>
      <c r="L47" s="46"/>
      <c r="M47" s="44"/>
      <c r="N47" s="45"/>
      <c r="O47" s="45"/>
      <c r="P47" s="45"/>
      <c r="Q47" s="47"/>
      <c r="R47" s="12"/>
    </row>
    <row r="48" spans="1:18" ht="22.5" customHeight="1" x14ac:dyDescent="0.2">
      <c r="A48" s="60">
        <v>45</v>
      </c>
      <c r="B48" s="44"/>
      <c r="C48" s="45"/>
      <c r="D48" s="45"/>
      <c r="E48" s="46"/>
      <c r="F48" s="44"/>
      <c r="G48" s="45"/>
      <c r="H48" s="45"/>
      <c r="I48" s="45"/>
      <c r="J48" s="45"/>
      <c r="K48" s="54"/>
      <c r="L48" s="46"/>
      <c r="M48" s="44"/>
      <c r="N48" s="45"/>
      <c r="O48" s="45"/>
      <c r="P48" s="45"/>
      <c r="Q48" s="47"/>
      <c r="R48" s="12"/>
    </row>
    <row r="49" spans="1:18" ht="22.5" customHeight="1" x14ac:dyDescent="0.2">
      <c r="A49" s="60">
        <v>46</v>
      </c>
      <c r="B49" s="44"/>
      <c r="C49" s="45"/>
      <c r="D49" s="45"/>
      <c r="E49" s="46"/>
      <c r="F49" s="44"/>
      <c r="G49" s="45"/>
      <c r="H49" s="45"/>
      <c r="I49" s="45"/>
      <c r="J49" s="45"/>
      <c r="K49" s="54"/>
      <c r="L49" s="46"/>
      <c r="M49" s="44"/>
      <c r="N49" s="45"/>
      <c r="O49" s="45"/>
      <c r="P49" s="45"/>
      <c r="Q49" s="47"/>
      <c r="R49" s="12"/>
    </row>
    <row r="50" spans="1:18" ht="22.5" customHeight="1" x14ac:dyDescent="0.2">
      <c r="A50" s="60">
        <v>47</v>
      </c>
      <c r="B50" s="44"/>
      <c r="C50" s="45"/>
      <c r="D50" s="45"/>
      <c r="E50" s="46"/>
      <c r="F50" s="44"/>
      <c r="G50" s="45"/>
      <c r="H50" s="45"/>
      <c r="I50" s="45"/>
      <c r="J50" s="45"/>
      <c r="K50" s="54"/>
      <c r="L50" s="46"/>
      <c r="M50" s="44"/>
      <c r="N50" s="45"/>
      <c r="O50" s="45"/>
      <c r="P50" s="45"/>
      <c r="Q50" s="47"/>
      <c r="R50" s="12"/>
    </row>
    <row r="51" spans="1:18" ht="22.5" customHeight="1" x14ac:dyDescent="0.2">
      <c r="A51" s="60">
        <v>48</v>
      </c>
      <c r="B51" s="44"/>
      <c r="C51" s="45"/>
      <c r="D51" s="45"/>
      <c r="E51" s="46"/>
      <c r="F51" s="44"/>
      <c r="G51" s="45"/>
      <c r="H51" s="45"/>
      <c r="I51" s="45"/>
      <c r="J51" s="45"/>
      <c r="K51" s="54"/>
      <c r="L51" s="46"/>
      <c r="M51" s="44"/>
      <c r="N51" s="45"/>
      <c r="O51" s="45"/>
      <c r="P51" s="45"/>
      <c r="Q51" s="47"/>
      <c r="R51" s="12"/>
    </row>
    <row r="52" spans="1:18" ht="22.5" customHeight="1" x14ac:dyDescent="0.2">
      <c r="A52" s="60">
        <v>49</v>
      </c>
      <c r="B52" s="44"/>
      <c r="C52" s="45"/>
      <c r="D52" s="45"/>
      <c r="E52" s="46"/>
      <c r="F52" s="44"/>
      <c r="G52" s="45"/>
      <c r="H52" s="45"/>
      <c r="I52" s="45"/>
      <c r="J52" s="45"/>
      <c r="K52" s="54"/>
      <c r="L52" s="46"/>
      <c r="M52" s="44"/>
      <c r="N52" s="45"/>
      <c r="O52" s="45"/>
      <c r="P52" s="45"/>
      <c r="Q52" s="47"/>
      <c r="R52" s="12"/>
    </row>
    <row r="53" spans="1:18" ht="22.5" customHeight="1" x14ac:dyDescent="0.2">
      <c r="A53" s="60">
        <v>50</v>
      </c>
      <c r="B53" s="44"/>
      <c r="C53" s="45"/>
      <c r="D53" s="45"/>
      <c r="E53" s="46"/>
      <c r="F53" s="44"/>
      <c r="G53" s="45"/>
      <c r="H53" s="45"/>
      <c r="I53" s="45"/>
      <c r="J53" s="45"/>
      <c r="K53" s="54"/>
      <c r="L53" s="46"/>
      <c r="M53" s="44"/>
      <c r="N53" s="45"/>
      <c r="O53" s="45"/>
      <c r="P53" s="45"/>
      <c r="Q53" s="47"/>
      <c r="R53" s="12"/>
    </row>
    <row r="54" spans="1:18" ht="22.5" customHeight="1" x14ac:dyDescent="0.2">
      <c r="A54" s="60">
        <v>51</v>
      </c>
      <c r="B54" s="44"/>
      <c r="C54" s="45"/>
      <c r="D54" s="45"/>
      <c r="E54" s="46"/>
      <c r="F54" s="44"/>
      <c r="G54" s="45"/>
      <c r="H54" s="45"/>
      <c r="I54" s="45"/>
      <c r="J54" s="45"/>
      <c r="K54" s="54"/>
      <c r="L54" s="46"/>
      <c r="M54" s="44"/>
      <c r="N54" s="45"/>
      <c r="O54" s="45"/>
      <c r="P54" s="45"/>
      <c r="Q54" s="47"/>
      <c r="R54" s="12"/>
    </row>
    <row r="55" spans="1:18" ht="22.5" customHeight="1" x14ac:dyDescent="0.2">
      <c r="A55" s="60">
        <v>52</v>
      </c>
      <c r="B55" s="44"/>
      <c r="C55" s="45"/>
      <c r="D55" s="45"/>
      <c r="E55" s="46"/>
      <c r="F55" s="44"/>
      <c r="G55" s="45"/>
      <c r="H55" s="45"/>
      <c r="I55" s="45"/>
      <c r="J55" s="45"/>
      <c r="K55" s="54"/>
      <c r="L55" s="46"/>
      <c r="M55" s="44"/>
      <c r="N55" s="45"/>
      <c r="O55" s="45"/>
      <c r="P55" s="45"/>
      <c r="Q55" s="47"/>
      <c r="R55" s="12"/>
    </row>
    <row r="56" spans="1:18" ht="22.5" customHeight="1" x14ac:dyDescent="0.2">
      <c r="A56" s="60">
        <v>53</v>
      </c>
      <c r="B56" s="44"/>
      <c r="C56" s="45"/>
      <c r="D56" s="45"/>
      <c r="E56" s="46"/>
      <c r="F56" s="44"/>
      <c r="G56" s="45"/>
      <c r="H56" s="45"/>
      <c r="I56" s="45"/>
      <c r="J56" s="45"/>
      <c r="K56" s="54"/>
      <c r="L56" s="46"/>
      <c r="M56" s="44"/>
      <c r="N56" s="45"/>
      <c r="O56" s="45"/>
      <c r="P56" s="45"/>
      <c r="Q56" s="47"/>
      <c r="R56" s="12"/>
    </row>
    <row r="57" spans="1:18" ht="22.5" customHeight="1" x14ac:dyDescent="0.2">
      <c r="A57" s="60">
        <v>54</v>
      </c>
      <c r="B57" s="44"/>
      <c r="C57" s="45"/>
      <c r="D57" s="45"/>
      <c r="E57" s="46"/>
      <c r="F57" s="44"/>
      <c r="G57" s="45"/>
      <c r="H57" s="45"/>
      <c r="I57" s="45"/>
      <c r="J57" s="45"/>
      <c r="K57" s="54"/>
      <c r="L57" s="46"/>
      <c r="M57" s="44"/>
      <c r="N57" s="45"/>
      <c r="O57" s="45"/>
      <c r="P57" s="45"/>
      <c r="Q57" s="47"/>
      <c r="R57" s="12"/>
    </row>
    <row r="58" spans="1:18" ht="22.5" customHeight="1" x14ac:dyDescent="0.2">
      <c r="A58" s="60">
        <v>55</v>
      </c>
      <c r="B58" s="44"/>
      <c r="C58" s="45"/>
      <c r="D58" s="45"/>
      <c r="E58" s="46"/>
      <c r="F58" s="44"/>
      <c r="G58" s="45"/>
      <c r="H58" s="45"/>
      <c r="I58" s="45"/>
      <c r="J58" s="45"/>
      <c r="K58" s="54"/>
      <c r="L58" s="46"/>
      <c r="M58" s="44"/>
      <c r="N58" s="45"/>
      <c r="O58" s="45"/>
      <c r="P58" s="45"/>
      <c r="Q58" s="47"/>
      <c r="R58" s="12"/>
    </row>
    <row r="59" spans="1:18" ht="22.5" customHeight="1" x14ac:dyDescent="0.2">
      <c r="A59" s="60">
        <v>56</v>
      </c>
      <c r="B59" s="44"/>
      <c r="C59" s="45"/>
      <c r="D59" s="45"/>
      <c r="E59" s="46"/>
      <c r="F59" s="44"/>
      <c r="G59" s="45"/>
      <c r="H59" s="45"/>
      <c r="I59" s="45"/>
      <c r="J59" s="45"/>
      <c r="K59" s="54"/>
      <c r="L59" s="46"/>
      <c r="M59" s="44"/>
      <c r="N59" s="45"/>
      <c r="O59" s="45"/>
      <c r="P59" s="45"/>
      <c r="Q59" s="47"/>
      <c r="R59" s="12"/>
    </row>
    <row r="60" spans="1:18" ht="22.5" customHeight="1" x14ac:dyDescent="0.2">
      <c r="A60" s="60">
        <v>57</v>
      </c>
      <c r="B60" s="44"/>
      <c r="C60" s="45"/>
      <c r="D60" s="45"/>
      <c r="E60" s="46"/>
      <c r="F60" s="44"/>
      <c r="G60" s="45"/>
      <c r="H60" s="45"/>
      <c r="I60" s="45"/>
      <c r="J60" s="45"/>
      <c r="K60" s="54"/>
      <c r="L60" s="46"/>
      <c r="M60" s="44"/>
      <c r="N60" s="45"/>
      <c r="O60" s="45"/>
      <c r="P60" s="45"/>
      <c r="Q60" s="47"/>
      <c r="R60" s="12"/>
    </row>
    <row r="61" spans="1:18" ht="22.5" customHeight="1" x14ac:dyDescent="0.2">
      <c r="A61" s="60">
        <v>58</v>
      </c>
      <c r="B61" s="44"/>
      <c r="C61" s="45"/>
      <c r="D61" s="45"/>
      <c r="E61" s="46"/>
      <c r="F61" s="44"/>
      <c r="G61" s="45"/>
      <c r="H61" s="45"/>
      <c r="I61" s="45"/>
      <c r="J61" s="45"/>
      <c r="K61" s="54"/>
      <c r="L61" s="46"/>
      <c r="M61" s="44"/>
      <c r="N61" s="45"/>
      <c r="O61" s="45"/>
      <c r="P61" s="45"/>
      <c r="Q61" s="47"/>
      <c r="R61" s="12"/>
    </row>
    <row r="62" spans="1:18" ht="22.5" customHeight="1" x14ac:dyDescent="0.2">
      <c r="A62" s="60">
        <v>59</v>
      </c>
      <c r="B62" s="44"/>
      <c r="C62" s="45"/>
      <c r="D62" s="45"/>
      <c r="E62" s="46"/>
      <c r="F62" s="44"/>
      <c r="G62" s="45"/>
      <c r="H62" s="45"/>
      <c r="I62" s="45"/>
      <c r="J62" s="45"/>
      <c r="K62" s="54"/>
      <c r="L62" s="46"/>
      <c r="M62" s="44"/>
      <c r="N62" s="45"/>
      <c r="O62" s="45"/>
      <c r="P62" s="45"/>
      <c r="Q62" s="47"/>
      <c r="R62" s="12"/>
    </row>
    <row r="63" spans="1:18" ht="22.5" customHeight="1" x14ac:dyDescent="0.2">
      <c r="A63" s="60">
        <v>60</v>
      </c>
      <c r="B63" s="44"/>
      <c r="C63" s="45"/>
      <c r="D63" s="45"/>
      <c r="E63" s="46"/>
      <c r="F63" s="44"/>
      <c r="G63" s="45"/>
      <c r="H63" s="45"/>
      <c r="I63" s="45"/>
      <c r="J63" s="45"/>
      <c r="K63" s="54"/>
      <c r="L63" s="46"/>
      <c r="M63" s="44"/>
      <c r="N63" s="45"/>
      <c r="O63" s="45"/>
      <c r="P63" s="45"/>
      <c r="Q63" s="47"/>
      <c r="R63" s="12"/>
    </row>
    <row r="64" spans="1:18" ht="22.5" customHeight="1" x14ac:dyDescent="0.2">
      <c r="A64" s="60">
        <v>61</v>
      </c>
      <c r="B64" s="44"/>
      <c r="C64" s="45"/>
      <c r="D64" s="45"/>
      <c r="E64" s="46"/>
      <c r="F64" s="44"/>
      <c r="G64" s="45"/>
      <c r="H64" s="45"/>
      <c r="I64" s="45"/>
      <c r="J64" s="45"/>
      <c r="K64" s="54"/>
      <c r="L64" s="46"/>
      <c r="M64" s="44"/>
      <c r="N64" s="45"/>
      <c r="O64" s="45"/>
      <c r="P64" s="45"/>
      <c r="Q64" s="47"/>
      <c r="R64" s="12"/>
    </row>
    <row r="65" spans="1:18" ht="22.5" customHeight="1" x14ac:dyDescent="0.2">
      <c r="A65" s="60">
        <v>62</v>
      </c>
      <c r="B65" s="44"/>
      <c r="C65" s="45"/>
      <c r="D65" s="45"/>
      <c r="E65" s="46"/>
      <c r="F65" s="44"/>
      <c r="G65" s="45"/>
      <c r="H65" s="45"/>
      <c r="I65" s="45"/>
      <c r="J65" s="45"/>
      <c r="K65" s="54"/>
      <c r="L65" s="46"/>
      <c r="M65" s="44"/>
      <c r="N65" s="45"/>
      <c r="O65" s="45"/>
      <c r="P65" s="45"/>
      <c r="Q65" s="47"/>
      <c r="R65" s="12"/>
    </row>
    <row r="66" spans="1:18" ht="22.5" customHeight="1" x14ac:dyDescent="0.2">
      <c r="A66" s="60">
        <v>63</v>
      </c>
      <c r="B66" s="44"/>
      <c r="C66" s="45"/>
      <c r="D66" s="45"/>
      <c r="E66" s="46"/>
      <c r="F66" s="44"/>
      <c r="G66" s="45"/>
      <c r="H66" s="45"/>
      <c r="I66" s="45"/>
      <c r="J66" s="45"/>
      <c r="K66" s="54"/>
      <c r="L66" s="46"/>
      <c r="M66" s="44"/>
      <c r="N66" s="45"/>
      <c r="O66" s="45"/>
      <c r="P66" s="45"/>
      <c r="Q66" s="47"/>
      <c r="R66" s="12"/>
    </row>
    <row r="67" spans="1:18" ht="22.5" customHeight="1" x14ac:dyDescent="0.2">
      <c r="A67" s="60">
        <v>64</v>
      </c>
      <c r="B67" s="44"/>
      <c r="C67" s="45"/>
      <c r="D67" s="45"/>
      <c r="E67" s="46"/>
      <c r="F67" s="44"/>
      <c r="G67" s="45"/>
      <c r="H67" s="45"/>
      <c r="I67" s="45"/>
      <c r="J67" s="45"/>
      <c r="K67" s="54"/>
      <c r="L67" s="46"/>
      <c r="M67" s="44"/>
      <c r="N67" s="45"/>
      <c r="O67" s="45"/>
      <c r="P67" s="45"/>
      <c r="Q67" s="47"/>
      <c r="R67" s="12"/>
    </row>
    <row r="68" spans="1:18" ht="22.5" customHeight="1" x14ac:dyDescent="0.2">
      <c r="A68" s="60">
        <v>65</v>
      </c>
      <c r="B68" s="44"/>
      <c r="C68" s="45"/>
      <c r="D68" s="45"/>
      <c r="E68" s="46"/>
      <c r="F68" s="44"/>
      <c r="G68" s="45"/>
      <c r="H68" s="45"/>
      <c r="I68" s="45"/>
      <c r="J68" s="45"/>
      <c r="K68" s="54"/>
      <c r="L68" s="46"/>
      <c r="M68" s="44"/>
      <c r="N68" s="45"/>
      <c r="O68" s="45"/>
      <c r="P68" s="45"/>
      <c r="Q68" s="47"/>
      <c r="R68" s="12"/>
    </row>
    <row r="69" spans="1:18" ht="22.5" customHeight="1" x14ac:dyDescent="0.2">
      <c r="A69" s="60">
        <v>66</v>
      </c>
      <c r="B69" s="44"/>
      <c r="C69" s="45"/>
      <c r="D69" s="45"/>
      <c r="E69" s="46"/>
      <c r="F69" s="44"/>
      <c r="G69" s="45"/>
      <c r="H69" s="45"/>
      <c r="I69" s="45"/>
      <c r="J69" s="45"/>
      <c r="K69" s="54"/>
      <c r="L69" s="46"/>
      <c r="M69" s="44"/>
      <c r="N69" s="45"/>
      <c r="O69" s="45"/>
      <c r="P69" s="45"/>
      <c r="Q69" s="47"/>
      <c r="R69" s="12"/>
    </row>
    <row r="70" spans="1:18" ht="22.5" customHeight="1" x14ac:dyDescent="0.2">
      <c r="A70" s="60">
        <v>67</v>
      </c>
      <c r="B70" s="44"/>
      <c r="C70" s="45"/>
      <c r="D70" s="45"/>
      <c r="E70" s="46"/>
      <c r="F70" s="44"/>
      <c r="G70" s="45"/>
      <c r="H70" s="45"/>
      <c r="I70" s="45"/>
      <c r="J70" s="45"/>
      <c r="K70" s="54"/>
      <c r="L70" s="46"/>
      <c r="M70" s="44"/>
      <c r="N70" s="45"/>
      <c r="O70" s="45"/>
      <c r="P70" s="45"/>
      <c r="Q70" s="47"/>
      <c r="R70" s="12"/>
    </row>
    <row r="71" spans="1:18" ht="22.5" customHeight="1" x14ac:dyDescent="0.2">
      <c r="A71" s="60">
        <v>68</v>
      </c>
      <c r="B71" s="44"/>
      <c r="C71" s="45"/>
      <c r="D71" s="45"/>
      <c r="E71" s="46"/>
      <c r="F71" s="44"/>
      <c r="G71" s="45"/>
      <c r="H71" s="45"/>
      <c r="I71" s="45"/>
      <c r="J71" s="45"/>
      <c r="K71" s="54"/>
      <c r="L71" s="46"/>
      <c r="M71" s="44"/>
      <c r="N71" s="45"/>
      <c r="O71" s="45"/>
      <c r="P71" s="45"/>
      <c r="Q71" s="47"/>
      <c r="R71" s="12"/>
    </row>
    <row r="72" spans="1:18" ht="22.5" customHeight="1" x14ac:dyDescent="0.2">
      <c r="A72" s="60">
        <v>69</v>
      </c>
      <c r="B72" s="44"/>
      <c r="C72" s="45"/>
      <c r="D72" s="45"/>
      <c r="E72" s="46"/>
      <c r="F72" s="44"/>
      <c r="G72" s="45"/>
      <c r="H72" s="45"/>
      <c r="I72" s="45"/>
      <c r="J72" s="45"/>
      <c r="K72" s="54"/>
      <c r="L72" s="46"/>
      <c r="M72" s="44"/>
      <c r="N72" s="45"/>
      <c r="O72" s="45"/>
      <c r="P72" s="45"/>
      <c r="Q72" s="47"/>
      <c r="R72" s="12"/>
    </row>
    <row r="73" spans="1:18" ht="22.5" customHeight="1" x14ac:dyDescent="0.2">
      <c r="A73" s="60">
        <v>70</v>
      </c>
      <c r="B73" s="44"/>
      <c r="C73" s="45"/>
      <c r="D73" s="45"/>
      <c r="E73" s="46"/>
      <c r="F73" s="44"/>
      <c r="G73" s="45"/>
      <c r="H73" s="45"/>
      <c r="I73" s="45"/>
      <c r="J73" s="45"/>
      <c r="K73" s="54"/>
      <c r="L73" s="46"/>
      <c r="M73" s="44"/>
      <c r="N73" s="45"/>
      <c r="O73" s="45"/>
      <c r="P73" s="45"/>
      <c r="Q73" s="47"/>
      <c r="R73" s="12"/>
    </row>
    <row r="74" spans="1:18" ht="22.5" customHeight="1" x14ac:dyDescent="0.2">
      <c r="A74" s="60">
        <v>71</v>
      </c>
      <c r="B74" s="44"/>
      <c r="C74" s="45"/>
      <c r="D74" s="45"/>
      <c r="E74" s="46"/>
      <c r="F74" s="44"/>
      <c r="G74" s="45"/>
      <c r="H74" s="45"/>
      <c r="I74" s="45"/>
      <c r="J74" s="45"/>
      <c r="K74" s="54"/>
      <c r="L74" s="46"/>
      <c r="M74" s="44"/>
      <c r="N74" s="45"/>
      <c r="O74" s="45"/>
      <c r="P74" s="45"/>
      <c r="Q74" s="47"/>
      <c r="R74" s="12"/>
    </row>
    <row r="75" spans="1:18" ht="22.5" customHeight="1" x14ac:dyDescent="0.2">
      <c r="A75" s="60">
        <v>72</v>
      </c>
      <c r="B75" s="44"/>
      <c r="C75" s="45"/>
      <c r="D75" s="45"/>
      <c r="E75" s="46"/>
      <c r="F75" s="44"/>
      <c r="G75" s="45"/>
      <c r="H75" s="45"/>
      <c r="I75" s="45"/>
      <c r="J75" s="45"/>
      <c r="K75" s="54"/>
      <c r="L75" s="46"/>
      <c r="M75" s="44"/>
      <c r="N75" s="45"/>
      <c r="O75" s="45"/>
      <c r="P75" s="45"/>
      <c r="Q75" s="47"/>
      <c r="R75" s="12"/>
    </row>
    <row r="76" spans="1:18" ht="22.5" customHeight="1" x14ac:dyDescent="0.2">
      <c r="A76" s="60">
        <v>73</v>
      </c>
      <c r="B76" s="44"/>
      <c r="C76" s="45"/>
      <c r="D76" s="45"/>
      <c r="E76" s="46"/>
      <c r="F76" s="44"/>
      <c r="G76" s="45"/>
      <c r="H76" s="45"/>
      <c r="I76" s="45"/>
      <c r="J76" s="45"/>
      <c r="K76" s="54"/>
      <c r="L76" s="46"/>
      <c r="M76" s="44"/>
      <c r="N76" s="45"/>
      <c r="O76" s="45"/>
      <c r="P76" s="45"/>
      <c r="Q76" s="47"/>
      <c r="R76" s="12"/>
    </row>
    <row r="77" spans="1:18" ht="22.5" customHeight="1" x14ac:dyDescent="0.2">
      <c r="A77" s="60">
        <v>74</v>
      </c>
      <c r="B77" s="44"/>
      <c r="C77" s="45"/>
      <c r="D77" s="45"/>
      <c r="E77" s="46"/>
      <c r="F77" s="44"/>
      <c r="G77" s="45"/>
      <c r="H77" s="45"/>
      <c r="I77" s="45"/>
      <c r="J77" s="45"/>
      <c r="K77" s="54"/>
      <c r="L77" s="46"/>
      <c r="M77" s="44"/>
      <c r="N77" s="45"/>
      <c r="O77" s="45"/>
      <c r="P77" s="45"/>
      <c r="Q77" s="47"/>
      <c r="R77" s="12"/>
    </row>
    <row r="78" spans="1:18" ht="22.5" customHeight="1" thickBot="1" x14ac:dyDescent="0.25">
      <c r="A78" s="60">
        <v>75</v>
      </c>
      <c r="B78" s="48"/>
      <c r="C78" s="49"/>
      <c r="D78" s="49"/>
      <c r="E78" s="50"/>
      <c r="F78" s="48"/>
      <c r="G78" s="49"/>
      <c r="H78" s="49"/>
      <c r="I78" s="49"/>
      <c r="J78" s="49"/>
      <c r="K78" s="55"/>
      <c r="L78" s="50"/>
      <c r="M78" s="48"/>
      <c r="N78" s="49"/>
      <c r="O78" s="49"/>
      <c r="P78" s="49"/>
      <c r="Q78" s="51"/>
      <c r="R78" s="12"/>
    </row>
    <row r="79" spans="1:18" ht="12.75" x14ac:dyDescent="0.2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</row>
  </sheetData>
  <mergeCells count="4">
    <mergeCell ref="B1:E1"/>
    <mergeCell ref="F1:L1"/>
    <mergeCell ref="M1:P1"/>
    <mergeCell ref="Q1:Q2"/>
  </mergeCells>
  <conditionalFormatting sqref="B4:Q78">
    <cfRule type="timePeriod" dxfId="3" priority="1" timePeriod="today">
      <formula>FLOOR(B4,1)=TODAY()</formula>
    </cfRule>
    <cfRule type="expression" dxfId="2" priority="2">
      <formula>#REF!=TRUE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E15"/>
  <sheetViews>
    <sheetView showGridLines="0" workbookViewId="0"/>
  </sheetViews>
  <sheetFormatPr defaultColWidth="12.5703125" defaultRowHeight="15.75" customHeight="1" x14ac:dyDescent="0.2"/>
  <cols>
    <col min="1" max="1" width="6.140625" customWidth="1"/>
    <col min="2" max="2" width="14.42578125" customWidth="1"/>
    <col min="3" max="3" width="6.140625" customWidth="1"/>
    <col min="4" max="4" width="14.42578125" customWidth="1"/>
    <col min="5" max="5" width="6.140625" customWidth="1"/>
  </cols>
  <sheetData>
    <row r="1" spans="1:5" ht="25.5" customHeight="1" x14ac:dyDescent="0.2">
      <c r="A1" s="56"/>
      <c r="B1" s="57" t="s">
        <v>208</v>
      </c>
      <c r="C1" s="56"/>
      <c r="D1" s="57" t="s">
        <v>25</v>
      </c>
      <c r="E1" s="56"/>
    </row>
    <row r="2" spans="1:5" ht="14.25" x14ac:dyDescent="0.2">
      <c r="A2" s="12"/>
      <c r="B2" s="58" t="s">
        <v>209</v>
      </c>
      <c r="C2" s="12"/>
      <c r="D2" s="58" t="s">
        <v>31</v>
      </c>
      <c r="E2" s="12"/>
    </row>
    <row r="3" spans="1:5" ht="14.25" x14ac:dyDescent="0.2">
      <c r="A3" s="12"/>
      <c r="B3" s="58" t="s">
        <v>210</v>
      </c>
      <c r="C3" s="12"/>
      <c r="D3" s="58" t="s">
        <v>29</v>
      </c>
      <c r="E3" s="12"/>
    </row>
    <row r="4" spans="1:5" ht="14.25" x14ac:dyDescent="0.2">
      <c r="A4" s="12"/>
      <c r="B4" s="58" t="s">
        <v>63</v>
      </c>
      <c r="C4" s="12"/>
      <c r="D4" s="58" t="s">
        <v>27</v>
      </c>
      <c r="E4" s="12"/>
    </row>
    <row r="5" spans="1:5" ht="14.25" x14ac:dyDescent="0.2">
      <c r="A5" s="12"/>
      <c r="B5" s="58"/>
      <c r="C5" s="12"/>
      <c r="D5" s="58"/>
      <c r="E5" s="12"/>
    </row>
    <row r="6" spans="1:5" ht="14.25" x14ac:dyDescent="0.2">
      <c r="A6" s="12"/>
      <c r="B6" s="58"/>
      <c r="C6" s="12"/>
      <c r="D6" s="58"/>
      <c r="E6" s="12"/>
    </row>
    <row r="7" spans="1:5" ht="14.25" x14ac:dyDescent="0.2">
      <c r="A7" s="12"/>
      <c r="B7" s="58"/>
      <c r="C7" s="12"/>
      <c r="D7" s="58"/>
      <c r="E7" s="12"/>
    </row>
    <row r="8" spans="1:5" ht="12.75" x14ac:dyDescent="0.2">
      <c r="A8" s="12"/>
      <c r="B8" s="12"/>
      <c r="C8" s="12"/>
      <c r="D8" s="12"/>
      <c r="E8" s="12"/>
    </row>
    <row r="9" spans="1:5" ht="12.75" x14ac:dyDescent="0.2">
      <c r="A9" s="12"/>
      <c r="B9" s="12"/>
      <c r="C9" s="12"/>
      <c r="D9" s="12"/>
      <c r="E9" s="12"/>
    </row>
    <row r="10" spans="1:5" ht="12.75" x14ac:dyDescent="0.2">
      <c r="A10" s="12"/>
      <c r="B10" s="12"/>
      <c r="C10" s="12"/>
      <c r="D10" s="12"/>
      <c r="E10" s="12"/>
    </row>
    <row r="11" spans="1:5" ht="12.75" x14ac:dyDescent="0.2">
      <c r="A11" s="12"/>
      <c r="B11" s="12"/>
      <c r="C11" s="12"/>
      <c r="D11" s="12"/>
      <c r="E11" s="12"/>
    </row>
    <row r="12" spans="1:5" ht="12.75" x14ac:dyDescent="0.2">
      <c r="A12" s="12"/>
      <c r="B12" s="12"/>
      <c r="C12" s="12"/>
      <c r="D12" s="12"/>
      <c r="E12" s="12"/>
    </row>
    <row r="13" spans="1:5" ht="12.75" x14ac:dyDescent="0.2">
      <c r="A13" s="12"/>
      <c r="B13" s="12"/>
      <c r="C13" s="12"/>
      <c r="D13" s="12"/>
      <c r="E13" s="12"/>
    </row>
    <row r="14" spans="1:5" ht="12.75" x14ac:dyDescent="0.2">
      <c r="A14" s="12"/>
      <c r="B14" s="12"/>
      <c r="C14" s="12"/>
      <c r="D14" s="12"/>
      <c r="E14" s="12"/>
    </row>
    <row r="15" spans="1:5" ht="12.75" x14ac:dyDescent="0.2">
      <c r="A15" s="12"/>
      <c r="B15" s="12"/>
      <c r="C15" s="12"/>
      <c r="D15" s="12"/>
      <c r="E15" s="12"/>
    </row>
  </sheetData>
  <conditionalFormatting sqref="B2:B7 D2:D7">
    <cfRule type="timePeriod" dxfId="1" priority="1" timePeriod="today">
      <formula>FLOOR(B2,1)=TODAY()</formula>
    </cfRule>
    <cfRule type="expression" dxfId="0" priority="2">
      <formula>#REF!=TRUE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78"/>
  <sheetViews>
    <sheetView showGridLines="0" workbookViewId="0">
      <selection activeCell="B17" sqref="B17"/>
    </sheetView>
  </sheetViews>
  <sheetFormatPr defaultColWidth="12.5703125" defaultRowHeight="15.75" customHeight="1" x14ac:dyDescent="0.2"/>
  <cols>
    <col min="1" max="1" width="7.140625" customWidth="1"/>
    <col min="2" max="2" width="61" customWidth="1"/>
    <col min="3" max="4" width="19.28515625" customWidth="1"/>
    <col min="5" max="5" width="6.140625" customWidth="1"/>
    <col min="6" max="9" width="14.7109375" customWidth="1"/>
  </cols>
  <sheetData>
    <row r="1" spans="1:9" ht="30" customHeight="1" x14ac:dyDescent="0.2">
      <c r="A1" s="59" t="s">
        <v>20</v>
      </c>
      <c r="B1" s="4" t="s">
        <v>21</v>
      </c>
      <c r="C1" s="4" t="s">
        <v>22</v>
      </c>
      <c r="D1" s="59" t="s">
        <v>23</v>
      </c>
      <c r="E1" s="5"/>
      <c r="F1" s="116" t="s">
        <v>24</v>
      </c>
      <c r="G1" s="100"/>
      <c r="H1" s="116" t="s">
        <v>25</v>
      </c>
      <c r="I1" s="100"/>
    </row>
    <row r="2" spans="1:9" ht="6" customHeight="1" x14ac:dyDescent="0.2">
      <c r="A2" s="7"/>
      <c r="B2" s="7"/>
      <c r="C2" s="7"/>
      <c r="D2" s="7"/>
      <c r="E2" s="5"/>
      <c r="F2" s="100"/>
      <c r="G2" s="100"/>
      <c r="H2" s="100"/>
      <c r="I2" s="100"/>
    </row>
    <row r="3" spans="1:9" ht="23.25" customHeight="1" x14ac:dyDescent="0.2">
      <c r="A3" s="60">
        <v>1</v>
      </c>
      <c r="B3" s="63"/>
      <c r="C3" s="62"/>
      <c r="D3" s="62"/>
      <c r="E3" s="5"/>
      <c r="F3" s="8" t="s">
        <v>26</v>
      </c>
      <c r="G3" s="9">
        <f>IF(COUNTA(B3:B77)&gt;0, COUNTIF(D3:D77,"W trakcie"), 0)</f>
        <v>0</v>
      </c>
      <c r="H3" s="8" t="s">
        <v>27</v>
      </c>
      <c r="I3" s="9">
        <f>COUNTIF(C3:C77, "Wysoki")</f>
        <v>0</v>
      </c>
    </row>
    <row r="4" spans="1:9" ht="23.25" customHeight="1" x14ac:dyDescent="0.2">
      <c r="A4" s="60">
        <v>2</v>
      </c>
      <c r="B4" s="63"/>
      <c r="C4" s="62"/>
      <c r="D4" s="62"/>
      <c r="E4" s="5"/>
      <c r="F4" s="8" t="s">
        <v>28</v>
      </c>
      <c r="G4" s="9">
        <f>IF(COUNTA(B3:B77)&gt;0, COUNTIF(D3:D77,"Wykonane"), 0)</f>
        <v>0</v>
      </c>
      <c r="H4" s="8" t="s">
        <v>29</v>
      </c>
      <c r="I4" s="9">
        <f>COUNTIF(C3:C77, "Średni")</f>
        <v>0</v>
      </c>
    </row>
    <row r="5" spans="1:9" ht="23.25" customHeight="1" x14ac:dyDescent="0.2">
      <c r="A5" s="60">
        <v>3</v>
      </c>
      <c r="B5" s="63"/>
      <c r="C5" s="62"/>
      <c r="D5" s="62"/>
      <c r="E5" s="5"/>
      <c r="F5" s="8" t="s">
        <v>30</v>
      </c>
      <c r="G5" s="9">
        <f>G3+G4</f>
        <v>0</v>
      </c>
      <c r="H5" s="8" t="s">
        <v>31</v>
      </c>
      <c r="I5" s="9">
        <f>COUNTIF(C3:C77, "Niski")</f>
        <v>0</v>
      </c>
    </row>
    <row r="6" spans="1:9" ht="23.25" customHeight="1" x14ac:dyDescent="0.2">
      <c r="A6" s="60">
        <v>4</v>
      </c>
      <c r="B6" s="61"/>
      <c r="C6" s="62"/>
      <c r="D6" s="62"/>
      <c r="E6" s="5"/>
      <c r="F6" s="5"/>
      <c r="G6" s="5"/>
      <c r="H6" s="5"/>
      <c r="I6" s="5"/>
    </row>
    <row r="7" spans="1:9" ht="23.25" customHeight="1" x14ac:dyDescent="0.2">
      <c r="A7" s="60">
        <v>5</v>
      </c>
      <c r="B7" s="61"/>
      <c r="C7" s="62"/>
      <c r="D7" s="62"/>
      <c r="E7" s="5"/>
      <c r="F7" s="6" t="s">
        <v>32</v>
      </c>
      <c r="G7" s="64">
        <f>IF(COUNTA(B3:B77)=0, 0, COUNTIF(D3:D77,"Wykonane")/COUNTA(B3:B77))</f>
        <v>0</v>
      </c>
      <c r="H7" s="10"/>
      <c r="I7" s="10"/>
    </row>
    <row r="8" spans="1:9" ht="23.25" customHeight="1" x14ac:dyDescent="0.2">
      <c r="A8" s="60">
        <v>6</v>
      </c>
      <c r="B8" s="61"/>
      <c r="C8" s="62"/>
      <c r="D8" s="62"/>
      <c r="E8" s="5"/>
      <c r="F8" s="5"/>
      <c r="G8" s="5"/>
      <c r="H8" s="5"/>
      <c r="I8" s="5"/>
    </row>
    <row r="9" spans="1:9" ht="23.25" customHeight="1" x14ac:dyDescent="0.2">
      <c r="A9" s="60">
        <v>7</v>
      </c>
      <c r="B9" s="61"/>
      <c r="C9" s="62"/>
      <c r="D9" s="62"/>
      <c r="E9" s="5"/>
      <c r="F9" s="5"/>
      <c r="G9" s="5"/>
      <c r="H9" s="5"/>
      <c r="I9" s="5"/>
    </row>
    <row r="10" spans="1:9" ht="23.25" customHeight="1" x14ac:dyDescent="0.2">
      <c r="A10" s="60">
        <v>8</v>
      </c>
      <c r="B10" s="61"/>
      <c r="C10" s="62"/>
      <c r="D10" s="62"/>
      <c r="E10" s="5"/>
      <c r="F10" s="5"/>
      <c r="G10" s="5"/>
      <c r="H10" s="5"/>
      <c r="I10" s="5"/>
    </row>
    <row r="11" spans="1:9" ht="23.25" customHeight="1" x14ac:dyDescent="0.2">
      <c r="A11" s="60">
        <v>9</v>
      </c>
      <c r="B11" s="61"/>
      <c r="C11" s="62"/>
      <c r="D11" s="62"/>
      <c r="E11" s="5"/>
      <c r="F11" s="5"/>
      <c r="G11" s="5"/>
      <c r="H11" s="5"/>
      <c r="I11" s="5"/>
    </row>
    <row r="12" spans="1:9" ht="23.25" customHeight="1" x14ac:dyDescent="0.2">
      <c r="A12" s="60">
        <v>10</v>
      </c>
      <c r="B12" s="61"/>
      <c r="C12" s="62"/>
      <c r="D12" s="62"/>
      <c r="E12" s="5"/>
      <c r="F12" s="5"/>
      <c r="G12" s="5"/>
      <c r="H12" s="5"/>
      <c r="I12" s="5"/>
    </row>
    <row r="13" spans="1:9" ht="23.25" customHeight="1" x14ac:dyDescent="0.2">
      <c r="A13" s="60">
        <v>11</v>
      </c>
      <c r="B13" s="61"/>
      <c r="C13" s="62"/>
      <c r="D13" s="62"/>
      <c r="E13" s="5"/>
      <c r="F13" s="5"/>
      <c r="G13" s="5"/>
      <c r="H13" s="5"/>
      <c r="I13" s="5"/>
    </row>
    <row r="14" spans="1:9" ht="23.25" customHeight="1" x14ac:dyDescent="0.2">
      <c r="A14" s="60">
        <v>12</v>
      </c>
      <c r="B14" s="61"/>
      <c r="C14" s="62"/>
      <c r="D14" s="62"/>
      <c r="E14" s="5"/>
      <c r="F14" s="5"/>
      <c r="G14" s="5"/>
      <c r="H14" s="5"/>
      <c r="I14" s="5"/>
    </row>
    <row r="15" spans="1:9" ht="23.25" customHeight="1" x14ac:dyDescent="0.2">
      <c r="A15" s="60">
        <v>13</v>
      </c>
      <c r="B15" s="61"/>
      <c r="C15" s="62"/>
      <c r="D15" s="62"/>
      <c r="E15" s="5"/>
      <c r="F15" s="5"/>
      <c r="G15" s="5"/>
      <c r="H15" s="5"/>
      <c r="I15" s="5"/>
    </row>
    <row r="16" spans="1:9" ht="23.25" customHeight="1" x14ac:dyDescent="0.2">
      <c r="A16" s="60">
        <v>14</v>
      </c>
      <c r="B16" s="61"/>
      <c r="C16" s="62"/>
      <c r="D16" s="62"/>
      <c r="E16" s="5"/>
      <c r="F16" s="5"/>
      <c r="G16" s="5"/>
      <c r="H16" s="5"/>
      <c r="I16" s="5"/>
    </row>
    <row r="17" spans="1:9" ht="23.25" customHeight="1" x14ac:dyDescent="0.2">
      <c r="A17" s="60">
        <v>15</v>
      </c>
      <c r="B17" s="61"/>
      <c r="C17" s="62"/>
      <c r="D17" s="62"/>
      <c r="E17" s="5"/>
      <c r="F17" s="5"/>
      <c r="G17" s="5"/>
      <c r="H17" s="5"/>
      <c r="I17" s="5"/>
    </row>
    <row r="18" spans="1:9" ht="23.25" customHeight="1" x14ac:dyDescent="0.2">
      <c r="A18" s="60">
        <v>16</v>
      </c>
      <c r="B18" s="61"/>
      <c r="C18" s="62"/>
      <c r="D18" s="62"/>
      <c r="E18" s="5"/>
      <c r="F18" s="5"/>
      <c r="G18" s="5"/>
      <c r="H18" s="5"/>
      <c r="I18" s="5"/>
    </row>
    <row r="19" spans="1:9" ht="23.25" customHeight="1" x14ac:dyDescent="0.2">
      <c r="A19" s="60">
        <v>17</v>
      </c>
      <c r="B19" s="61"/>
      <c r="C19" s="62"/>
      <c r="D19" s="62"/>
      <c r="E19" s="5"/>
      <c r="F19" s="5"/>
      <c r="G19" s="5"/>
      <c r="H19" s="5"/>
      <c r="I19" s="5"/>
    </row>
    <row r="20" spans="1:9" ht="23.25" customHeight="1" x14ac:dyDescent="0.2">
      <c r="A20" s="60">
        <v>18</v>
      </c>
      <c r="B20" s="61"/>
      <c r="C20" s="62"/>
      <c r="D20" s="62"/>
      <c r="E20" s="5"/>
      <c r="F20" s="5"/>
      <c r="G20" s="5"/>
      <c r="H20" s="5"/>
      <c r="I20" s="5"/>
    </row>
    <row r="21" spans="1:9" ht="23.25" customHeight="1" x14ac:dyDescent="0.2">
      <c r="A21" s="60">
        <v>19</v>
      </c>
      <c r="B21" s="61"/>
      <c r="C21" s="62"/>
      <c r="D21" s="62"/>
      <c r="E21" s="5"/>
      <c r="F21" s="5"/>
      <c r="G21" s="5"/>
      <c r="H21" s="5"/>
      <c r="I21" s="5"/>
    </row>
    <row r="22" spans="1:9" ht="23.25" customHeight="1" x14ac:dyDescent="0.2">
      <c r="A22" s="60">
        <v>20</v>
      </c>
      <c r="B22" s="61"/>
      <c r="C22" s="62"/>
      <c r="D22" s="62"/>
      <c r="E22" s="5"/>
      <c r="F22" s="5"/>
      <c r="G22" s="5"/>
      <c r="H22" s="5"/>
      <c r="I22" s="5"/>
    </row>
    <row r="23" spans="1:9" ht="23.25" customHeight="1" x14ac:dyDescent="0.2">
      <c r="A23" s="60">
        <v>21</v>
      </c>
      <c r="B23" s="61"/>
      <c r="C23" s="62"/>
      <c r="D23" s="62"/>
      <c r="E23" s="5"/>
      <c r="F23" s="5"/>
      <c r="G23" s="5"/>
      <c r="H23" s="5"/>
      <c r="I23" s="5"/>
    </row>
    <row r="24" spans="1:9" ht="23.25" customHeight="1" x14ac:dyDescent="0.2">
      <c r="A24" s="60">
        <v>22</v>
      </c>
      <c r="B24" s="61"/>
      <c r="C24" s="62"/>
      <c r="D24" s="62"/>
      <c r="E24" s="5"/>
      <c r="F24" s="5"/>
      <c r="G24" s="5"/>
      <c r="H24" s="5"/>
      <c r="I24" s="5"/>
    </row>
    <row r="25" spans="1:9" ht="23.25" customHeight="1" x14ac:dyDescent="0.2">
      <c r="A25" s="60">
        <v>23</v>
      </c>
      <c r="B25" s="61"/>
      <c r="C25" s="62"/>
      <c r="D25" s="62"/>
      <c r="E25" s="5"/>
      <c r="F25" s="5"/>
      <c r="G25" s="5"/>
      <c r="H25" s="5"/>
      <c r="I25" s="5"/>
    </row>
    <row r="26" spans="1:9" ht="23.25" customHeight="1" x14ac:dyDescent="0.2">
      <c r="A26" s="60">
        <v>24</v>
      </c>
      <c r="B26" s="61"/>
      <c r="C26" s="62"/>
      <c r="D26" s="62"/>
      <c r="E26" s="5"/>
      <c r="F26" s="5"/>
      <c r="G26" s="5"/>
      <c r="H26" s="5"/>
      <c r="I26" s="5"/>
    </row>
    <row r="27" spans="1:9" ht="23.25" customHeight="1" x14ac:dyDescent="0.2">
      <c r="A27" s="60">
        <v>25</v>
      </c>
      <c r="B27" s="61"/>
      <c r="C27" s="62"/>
      <c r="D27" s="62"/>
      <c r="E27" s="5"/>
      <c r="F27" s="5"/>
      <c r="G27" s="5"/>
      <c r="H27" s="5"/>
      <c r="I27" s="5"/>
    </row>
    <row r="28" spans="1:9" ht="23.25" customHeight="1" x14ac:dyDescent="0.2">
      <c r="A28" s="60">
        <v>26</v>
      </c>
      <c r="B28" s="61"/>
      <c r="C28" s="62"/>
      <c r="D28" s="62"/>
      <c r="E28" s="5"/>
      <c r="F28" s="5"/>
      <c r="G28" s="5"/>
      <c r="H28" s="5"/>
      <c r="I28" s="5"/>
    </row>
    <row r="29" spans="1:9" ht="23.25" customHeight="1" x14ac:dyDescent="0.2">
      <c r="A29" s="60">
        <v>27</v>
      </c>
      <c r="B29" s="61"/>
      <c r="C29" s="62"/>
      <c r="D29" s="62"/>
      <c r="E29" s="5"/>
      <c r="F29" s="5"/>
      <c r="G29" s="5"/>
      <c r="H29" s="5"/>
      <c r="I29" s="5"/>
    </row>
    <row r="30" spans="1:9" ht="23.25" customHeight="1" x14ac:dyDescent="0.2">
      <c r="A30" s="60">
        <v>28</v>
      </c>
      <c r="B30" s="61"/>
      <c r="C30" s="62"/>
      <c r="D30" s="62"/>
      <c r="E30" s="5"/>
      <c r="F30" s="5"/>
      <c r="G30" s="5"/>
      <c r="H30" s="5"/>
      <c r="I30" s="5"/>
    </row>
    <row r="31" spans="1:9" ht="23.25" customHeight="1" x14ac:dyDescent="0.2">
      <c r="A31" s="60">
        <v>29</v>
      </c>
      <c r="B31" s="61"/>
      <c r="C31" s="62"/>
      <c r="D31" s="62"/>
      <c r="E31" s="5"/>
      <c r="F31" s="5"/>
      <c r="G31" s="5"/>
      <c r="H31" s="5"/>
      <c r="I31" s="5"/>
    </row>
    <row r="32" spans="1:9" ht="23.25" customHeight="1" x14ac:dyDescent="0.2">
      <c r="A32" s="60">
        <v>30</v>
      </c>
      <c r="B32" s="61"/>
      <c r="C32" s="62"/>
      <c r="D32" s="62"/>
      <c r="E32" s="5"/>
      <c r="F32" s="5"/>
      <c r="G32" s="5"/>
      <c r="H32" s="5"/>
      <c r="I32" s="5"/>
    </row>
    <row r="33" spans="1:9" ht="23.25" customHeight="1" x14ac:dyDescent="0.2">
      <c r="A33" s="60">
        <v>31</v>
      </c>
      <c r="B33" s="61"/>
      <c r="C33" s="62"/>
      <c r="D33" s="62"/>
      <c r="E33" s="5"/>
      <c r="F33" s="5"/>
      <c r="G33" s="5"/>
      <c r="H33" s="5"/>
      <c r="I33" s="5"/>
    </row>
    <row r="34" spans="1:9" ht="23.25" customHeight="1" x14ac:dyDescent="0.2">
      <c r="A34" s="60">
        <v>32</v>
      </c>
      <c r="B34" s="61"/>
      <c r="C34" s="62"/>
      <c r="D34" s="62"/>
      <c r="E34" s="5"/>
      <c r="F34" s="5"/>
      <c r="G34" s="5"/>
      <c r="H34" s="5"/>
      <c r="I34" s="5"/>
    </row>
    <row r="35" spans="1:9" ht="23.25" customHeight="1" x14ac:dyDescent="0.2">
      <c r="A35" s="60">
        <v>33</v>
      </c>
      <c r="B35" s="61"/>
      <c r="C35" s="62"/>
      <c r="D35" s="62"/>
      <c r="E35" s="5"/>
      <c r="F35" s="5"/>
      <c r="G35" s="5"/>
      <c r="H35" s="5"/>
      <c r="I35" s="5"/>
    </row>
    <row r="36" spans="1:9" ht="23.25" customHeight="1" x14ac:dyDescent="0.2">
      <c r="A36" s="60">
        <v>34</v>
      </c>
      <c r="B36" s="61"/>
      <c r="C36" s="62"/>
      <c r="D36" s="62"/>
      <c r="E36" s="5"/>
      <c r="F36" s="5"/>
      <c r="G36" s="5"/>
      <c r="H36" s="5"/>
      <c r="I36" s="5"/>
    </row>
    <row r="37" spans="1:9" ht="23.25" customHeight="1" x14ac:dyDescent="0.2">
      <c r="A37" s="60">
        <v>35</v>
      </c>
      <c r="B37" s="61"/>
      <c r="C37" s="62"/>
      <c r="D37" s="62"/>
      <c r="E37" s="5"/>
      <c r="F37" s="5"/>
      <c r="G37" s="5"/>
      <c r="H37" s="5"/>
      <c r="I37" s="5"/>
    </row>
    <row r="38" spans="1:9" ht="23.25" customHeight="1" x14ac:dyDescent="0.2">
      <c r="A38" s="60">
        <v>36</v>
      </c>
      <c r="B38" s="61"/>
      <c r="C38" s="62"/>
      <c r="D38" s="62"/>
      <c r="E38" s="5"/>
      <c r="F38" s="5"/>
      <c r="G38" s="5"/>
      <c r="H38" s="5"/>
      <c r="I38" s="5"/>
    </row>
    <row r="39" spans="1:9" ht="23.25" customHeight="1" x14ac:dyDescent="0.2">
      <c r="A39" s="60">
        <v>37</v>
      </c>
      <c r="B39" s="61"/>
      <c r="C39" s="62"/>
      <c r="D39" s="62"/>
      <c r="E39" s="5"/>
      <c r="F39" s="5"/>
      <c r="G39" s="5"/>
      <c r="H39" s="5"/>
      <c r="I39" s="5"/>
    </row>
    <row r="40" spans="1:9" ht="23.25" customHeight="1" x14ac:dyDescent="0.2">
      <c r="A40" s="60">
        <v>38</v>
      </c>
      <c r="B40" s="61"/>
      <c r="C40" s="62"/>
      <c r="D40" s="62"/>
      <c r="E40" s="5"/>
      <c r="F40" s="5"/>
      <c r="G40" s="5"/>
      <c r="H40" s="5"/>
      <c r="I40" s="5"/>
    </row>
    <row r="41" spans="1:9" ht="23.25" customHeight="1" x14ac:dyDescent="0.2">
      <c r="A41" s="60">
        <v>39</v>
      </c>
      <c r="B41" s="61"/>
      <c r="C41" s="62"/>
      <c r="D41" s="62"/>
      <c r="E41" s="5"/>
      <c r="F41" s="5"/>
      <c r="G41" s="5"/>
      <c r="H41" s="5"/>
      <c r="I41" s="5"/>
    </row>
    <row r="42" spans="1:9" ht="23.25" customHeight="1" x14ac:dyDescent="0.2">
      <c r="A42" s="60">
        <v>40</v>
      </c>
      <c r="B42" s="61"/>
      <c r="C42" s="62"/>
      <c r="D42" s="62"/>
      <c r="E42" s="5"/>
      <c r="F42" s="5"/>
      <c r="G42" s="5"/>
      <c r="H42" s="5"/>
      <c r="I42" s="5"/>
    </row>
    <row r="43" spans="1:9" ht="23.25" customHeight="1" x14ac:dyDescent="0.2">
      <c r="A43" s="60">
        <v>41</v>
      </c>
      <c r="B43" s="61"/>
      <c r="C43" s="62"/>
      <c r="D43" s="62"/>
      <c r="E43" s="5"/>
      <c r="F43" s="5"/>
      <c r="G43" s="5"/>
      <c r="H43" s="5"/>
      <c r="I43" s="5"/>
    </row>
    <row r="44" spans="1:9" ht="23.25" customHeight="1" x14ac:dyDescent="0.2">
      <c r="A44" s="60">
        <v>42</v>
      </c>
      <c r="B44" s="61"/>
      <c r="C44" s="62"/>
      <c r="D44" s="62"/>
      <c r="E44" s="5"/>
      <c r="F44" s="5"/>
      <c r="G44" s="5"/>
      <c r="H44" s="5"/>
      <c r="I44" s="5"/>
    </row>
    <row r="45" spans="1:9" ht="23.25" customHeight="1" x14ac:dyDescent="0.2">
      <c r="A45" s="60">
        <v>43</v>
      </c>
      <c r="B45" s="61"/>
      <c r="C45" s="62"/>
      <c r="D45" s="62"/>
      <c r="E45" s="5"/>
      <c r="F45" s="5"/>
      <c r="G45" s="5"/>
      <c r="H45" s="5"/>
      <c r="I45" s="5"/>
    </row>
    <row r="46" spans="1:9" ht="23.25" customHeight="1" x14ac:dyDescent="0.2">
      <c r="A46" s="60">
        <v>44</v>
      </c>
      <c r="B46" s="61"/>
      <c r="C46" s="62"/>
      <c r="D46" s="62"/>
      <c r="E46" s="5"/>
      <c r="F46" s="5"/>
      <c r="G46" s="5"/>
      <c r="H46" s="5"/>
      <c r="I46" s="5"/>
    </row>
    <row r="47" spans="1:9" ht="23.25" customHeight="1" x14ac:dyDescent="0.2">
      <c r="A47" s="60">
        <v>45</v>
      </c>
      <c r="B47" s="61"/>
      <c r="C47" s="62"/>
      <c r="D47" s="62"/>
      <c r="E47" s="5"/>
      <c r="F47" s="5"/>
      <c r="G47" s="5"/>
      <c r="H47" s="5"/>
      <c r="I47" s="5"/>
    </row>
    <row r="48" spans="1:9" ht="23.25" customHeight="1" x14ac:dyDescent="0.2">
      <c r="A48" s="60">
        <v>46</v>
      </c>
      <c r="B48" s="61"/>
      <c r="C48" s="62"/>
      <c r="D48" s="62"/>
      <c r="E48" s="5"/>
      <c r="F48" s="5"/>
      <c r="G48" s="5"/>
      <c r="H48" s="5"/>
      <c r="I48" s="5"/>
    </row>
    <row r="49" spans="1:9" ht="23.25" customHeight="1" x14ac:dyDescent="0.2">
      <c r="A49" s="60">
        <v>47</v>
      </c>
      <c r="B49" s="61"/>
      <c r="C49" s="62"/>
      <c r="D49" s="62"/>
      <c r="E49" s="5"/>
      <c r="F49" s="5"/>
      <c r="G49" s="5"/>
      <c r="H49" s="5"/>
      <c r="I49" s="5"/>
    </row>
    <row r="50" spans="1:9" ht="23.25" customHeight="1" x14ac:dyDescent="0.2">
      <c r="A50" s="60">
        <v>48</v>
      </c>
      <c r="B50" s="61"/>
      <c r="C50" s="62"/>
      <c r="D50" s="62"/>
      <c r="E50" s="5"/>
      <c r="F50" s="5"/>
      <c r="G50" s="5"/>
      <c r="H50" s="5"/>
      <c r="I50" s="5"/>
    </row>
    <row r="51" spans="1:9" ht="23.25" customHeight="1" x14ac:dyDescent="0.2">
      <c r="A51" s="60">
        <v>49</v>
      </c>
      <c r="B51" s="61"/>
      <c r="C51" s="62"/>
      <c r="D51" s="62"/>
      <c r="E51" s="5"/>
      <c r="F51" s="5"/>
      <c r="G51" s="5"/>
      <c r="H51" s="5"/>
      <c r="I51" s="5"/>
    </row>
    <row r="52" spans="1:9" ht="23.25" customHeight="1" x14ac:dyDescent="0.2">
      <c r="A52" s="60">
        <v>50</v>
      </c>
      <c r="B52" s="61"/>
      <c r="C52" s="62"/>
      <c r="D52" s="62"/>
      <c r="E52" s="5"/>
      <c r="F52" s="5"/>
      <c r="G52" s="5"/>
      <c r="H52" s="5"/>
      <c r="I52" s="5"/>
    </row>
    <row r="53" spans="1:9" ht="23.25" customHeight="1" x14ac:dyDescent="0.2">
      <c r="A53" s="60">
        <v>51</v>
      </c>
      <c r="B53" s="61"/>
      <c r="C53" s="62"/>
      <c r="D53" s="62"/>
      <c r="E53" s="5"/>
      <c r="F53" s="5"/>
      <c r="G53" s="5"/>
      <c r="H53" s="5"/>
      <c r="I53" s="5"/>
    </row>
    <row r="54" spans="1:9" ht="23.25" customHeight="1" x14ac:dyDescent="0.2">
      <c r="A54" s="60">
        <v>52</v>
      </c>
      <c r="B54" s="61"/>
      <c r="C54" s="62"/>
      <c r="D54" s="62"/>
      <c r="E54" s="5"/>
      <c r="F54" s="5"/>
      <c r="G54" s="5"/>
      <c r="H54" s="5"/>
      <c r="I54" s="5"/>
    </row>
    <row r="55" spans="1:9" ht="23.25" customHeight="1" x14ac:dyDescent="0.2">
      <c r="A55" s="60">
        <v>53</v>
      </c>
      <c r="B55" s="61"/>
      <c r="C55" s="62"/>
      <c r="D55" s="62"/>
      <c r="E55" s="5"/>
      <c r="F55" s="5"/>
      <c r="G55" s="5"/>
      <c r="H55" s="5"/>
      <c r="I55" s="5"/>
    </row>
    <row r="56" spans="1:9" ht="23.25" customHeight="1" x14ac:dyDescent="0.2">
      <c r="A56" s="60">
        <v>54</v>
      </c>
      <c r="B56" s="61"/>
      <c r="C56" s="62"/>
      <c r="D56" s="62"/>
      <c r="E56" s="5"/>
      <c r="F56" s="5"/>
      <c r="G56" s="5"/>
      <c r="H56" s="5"/>
      <c r="I56" s="5"/>
    </row>
    <row r="57" spans="1:9" ht="23.25" customHeight="1" x14ac:dyDescent="0.2">
      <c r="A57" s="60">
        <v>55</v>
      </c>
      <c r="B57" s="61"/>
      <c r="C57" s="62"/>
      <c r="D57" s="62"/>
      <c r="E57" s="5"/>
      <c r="F57" s="5"/>
      <c r="G57" s="5"/>
      <c r="H57" s="5"/>
      <c r="I57" s="5"/>
    </row>
    <row r="58" spans="1:9" ht="23.25" customHeight="1" x14ac:dyDescent="0.2">
      <c r="A58" s="60">
        <v>56</v>
      </c>
      <c r="B58" s="61"/>
      <c r="C58" s="62"/>
      <c r="D58" s="62"/>
      <c r="E58" s="5"/>
      <c r="F58" s="5"/>
      <c r="G58" s="5"/>
      <c r="H58" s="5"/>
      <c r="I58" s="5"/>
    </row>
    <row r="59" spans="1:9" ht="23.25" customHeight="1" x14ac:dyDescent="0.2">
      <c r="A59" s="60">
        <v>57</v>
      </c>
      <c r="B59" s="61"/>
      <c r="C59" s="62"/>
      <c r="D59" s="62"/>
      <c r="E59" s="5"/>
      <c r="F59" s="5"/>
      <c r="G59" s="5"/>
      <c r="H59" s="5"/>
      <c r="I59" s="5"/>
    </row>
    <row r="60" spans="1:9" ht="23.25" customHeight="1" x14ac:dyDescent="0.2">
      <c r="A60" s="60">
        <v>58</v>
      </c>
      <c r="B60" s="61"/>
      <c r="C60" s="62"/>
      <c r="D60" s="62"/>
      <c r="E60" s="5"/>
      <c r="F60" s="5"/>
      <c r="G60" s="5"/>
      <c r="H60" s="5"/>
      <c r="I60" s="5"/>
    </row>
    <row r="61" spans="1:9" ht="23.25" customHeight="1" x14ac:dyDescent="0.2">
      <c r="A61" s="60">
        <v>59</v>
      </c>
      <c r="B61" s="61"/>
      <c r="C61" s="62"/>
      <c r="D61" s="62"/>
      <c r="E61" s="5"/>
      <c r="F61" s="5"/>
      <c r="G61" s="5"/>
      <c r="H61" s="5"/>
      <c r="I61" s="5"/>
    </row>
    <row r="62" spans="1:9" ht="23.25" customHeight="1" x14ac:dyDescent="0.2">
      <c r="A62" s="60">
        <v>60</v>
      </c>
      <c r="B62" s="61"/>
      <c r="C62" s="62"/>
      <c r="D62" s="62"/>
      <c r="E62" s="5"/>
      <c r="F62" s="5"/>
      <c r="G62" s="5"/>
      <c r="H62" s="5"/>
      <c r="I62" s="5"/>
    </row>
    <row r="63" spans="1:9" ht="23.25" customHeight="1" x14ac:dyDescent="0.2">
      <c r="A63" s="60">
        <v>61</v>
      </c>
      <c r="B63" s="61"/>
      <c r="C63" s="62"/>
      <c r="D63" s="62"/>
      <c r="E63" s="5"/>
      <c r="F63" s="5"/>
      <c r="G63" s="5"/>
      <c r="H63" s="5"/>
      <c r="I63" s="5"/>
    </row>
    <row r="64" spans="1:9" ht="23.25" customHeight="1" x14ac:dyDescent="0.2">
      <c r="A64" s="60">
        <v>62</v>
      </c>
      <c r="B64" s="61"/>
      <c r="C64" s="62"/>
      <c r="D64" s="62"/>
      <c r="E64" s="5"/>
      <c r="F64" s="5"/>
      <c r="G64" s="5"/>
      <c r="H64" s="5"/>
      <c r="I64" s="5"/>
    </row>
    <row r="65" spans="1:9" ht="23.25" customHeight="1" x14ac:dyDescent="0.2">
      <c r="A65" s="60">
        <v>63</v>
      </c>
      <c r="B65" s="61"/>
      <c r="C65" s="62"/>
      <c r="D65" s="62"/>
      <c r="E65" s="5"/>
      <c r="F65" s="5"/>
      <c r="G65" s="5"/>
      <c r="H65" s="5"/>
      <c r="I65" s="5"/>
    </row>
    <row r="66" spans="1:9" ht="23.25" customHeight="1" x14ac:dyDescent="0.2">
      <c r="A66" s="60">
        <v>64</v>
      </c>
      <c r="B66" s="61"/>
      <c r="C66" s="62"/>
      <c r="D66" s="62"/>
      <c r="E66" s="5"/>
      <c r="F66" s="5"/>
      <c r="G66" s="5"/>
      <c r="H66" s="5"/>
      <c r="I66" s="5"/>
    </row>
    <row r="67" spans="1:9" ht="23.25" customHeight="1" x14ac:dyDescent="0.2">
      <c r="A67" s="60">
        <v>65</v>
      </c>
      <c r="B67" s="61"/>
      <c r="C67" s="62"/>
      <c r="D67" s="62"/>
      <c r="E67" s="5"/>
      <c r="F67" s="5"/>
      <c r="G67" s="5"/>
      <c r="H67" s="5"/>
      <c r="I67" s="5"/>
    </row>
    <row r="68" spans="1:9" ht="23.25" customHeight="1" x14ac:dyDescent="0.2">
      <c r="A68" s="60">
        <v>66</v>
      </c>
      <c r="B68" s="61"/>
      <c r="C68" s="62"/>
      <c r="D68" s="62"/>
      <c r="E68" s="5"/>
      <c r="F68" s="5"/>
      <c r="G68" s="5"/>
      <c r="H68" s="5"/>
      <c r="I68" s="5"/>
    </row>
    <row r="69" spans="1:9" ht="23.25" customHeight="1" x14ac:dyDescent="0.2">
      <c r="A69" s="60">
        <v>67</v>
      </c>
      <c r="B69" s="61"/>
      <c r="C69" s="62"/>
      <c r="D69" s="62"/>
      <c r="E69" s="5"/>
      <c r="F69" s="5"/>
      <c r="G69" s="5"/>
      <c r="H69" s="5"/>
      <c r="I69" s="5"/>
    </row>
    <row r="70" spans="1:9" ht="23.25" customHeight="1" x14ac:dyDescent="0.2">
      <c r="A70" s="60">
        <v>68</v>
      </c>
      <c r="B70" s="61"/>
      <c r="C70" s="62"/>
      <c r="D70" s="62"/>
      <c r="E70" s="5"/>
      <c r="F70" s="5"/>
      <c r="G70" s="5"/>
      <c r="H70" s="5"/>
      <c r="I70" s="5"/>
    </row>
    <row r="71" spans="1:9" ht="23.25" customHeight="1" x14ac:dyDescent="0.2">
      <c r="A71" s="60">
        <v>69</v>
      </c>
      <c r="B71" s="61"/>
      <c r="C71" s="62"/>
      <c r="D71" s="62"/>
      <c r="E71" s="5"/>
      <c r="F71" s="5"/>
      <c r="G71" s="5"/>
      <c r="H71" s="5"/>
      <c r="I71" s="5"/>
    </row>
    <row r="72" spans="1:9" ht="23.25" customHeight="1" x14ac:dyDescent="0.2">
      <c r="A72" s="60">
        <v>70</v>
      </c>
      <c r="B72" s="61"/>
      <c r="C72" s="62"/>
      <c r="D72" s="62"/>
      <c r="E72" s="5"/>
      <c r="F72" s="5"/>
      <c r="G72" s="5"/>
      <c r="H72" s="5"/>
      <c r="I72" s="5"/>
    </row>
    <row r="73" spans="1:9" ht="23.25" customHeight="1" x14ac:dyDescent="0.2">
      <c r="A73" s="60">
        <v>71</v>
      </c>
      <c r="B73" s="61"/>
      <c r="C73" s="62"/>
      <c r="D73" s="62"/>
      <c r="E73" s="5"/>
      <c r="F73" s="5"/>
      <c r="G73" s="5"/>
      <c r="H73" s="5"/>
      <c r="I73" s="5"/>
    </row>
    <row r="74" spans="1:9" ht="23.25" customHeight="1" x14ac:dyDescent="0.2">
      <c r="A74" s="60">
        <v>72</v>
      </c>
      <c r="B74" s="61"/>
      <c r="C74" s="62"/>
      <c r="D74" s="62"/>
      <c r="E74" s="5"/>
      <c r="F74" s="5"/>
      <c r="G74" s="5"/>
      <c r="H74" s="5"/>
      <c r="I74" s="5"/>
    </row>
    <row r="75" spans="1:9" ht="23.25" customHeight="1" x14ac:dyDescent="0.2">
      <c r="A75" s="60">
        <v>73</v>
      </c>
      <c r="B75" s="61"/>
      <c r="C75" s="62"/>
      <c r="D75" s="62"/>
      <c r="E75" s="5"/>
      <c r="F75" s="5"/>
      <c r="G75" s="5"/>
      <c r="H75" s="5"/>
      <c r="I75" s="5"/>
    </row>
    <row r="76" spans="1:9" ht="23.25" customHeight="1" x14ac:dyDescent="0.2">
      <c r="A76" s="60">
        <v>74</v>
      </c>
      <c r="B76" s="61"/>
      <c r="C76" s="62"/>
      <c r="D76" s="62"/>
      <c r="E76" s="5"/>
      <c r="F76" s="5"/>
      <c r="G76" s="5"/>
      <c r="H76" s="5"/>
      <c r="I76" s="5"/>
    </row>
    <row r="77" spans="1:9" ht="23.25" customHeight="1" x14ac:dyDescent="0.2">
      <c r="A77" s="60">
        <v>75</v>
      </c>
      <c r="B77" s="61"/>
      <c r="C77" s="62"/>
      <c r="D77" s="62"/>
      <c r="E77" s="5"/>
      <c r="F77" s="5"/>
      <c r="G77" s="5"/>
      <c r="H77" s="5"/>
      <c r="I77" s="5"/>
    </row>
    <row r="78" spans="1:9" ht="15" x14ac:dyDescent="0.2">
      <c r="A78" s="7"/>
      <c r="B78" s="7"/>
      <c r="C78" s="7"/>
      <c r="D78" s="7"/>
      <c r="E78" s="5"/>
      <c r="F78" s="5"/>
      <c r="G78" s="5"/>
      <c r="H78" s="5"/>
      <c r="I78" s="5"/>
    </row>
  </sheetData>
  <mergeCells count="2">
    <mergeCell ref="F1:G2"/>
    <mergeCell ref="H1:I2"/>
  </mergeCells>
  <conditionalFormatting sqref="B3:B77">
    <cfRule type="expression" dxfId="23" priority="6">
      <formula>#REF!=TRUE</formula>
    </cfRule>
  </conditionalFormatting>
  <conditionalFormatting sqref="C7:D7">
    <cfRule type="notContainsBlanks" dxfId="22" priority="3">
      <formula>LEN(TRIM(C7))&gt;0</formula>
    </cfRule>
  </conditionalFormatting>
  <conditionalFormatting sqref="E1:I78">
    <cfRule type="cellIs" dxfId="21" priority="5" operator="equal">
      <formula>"TRUE"</formula>
    </cfRule>
  </conditionalFormatting>
  <dataValidations count="1">
    <dataValidation type="list" allowBlank="1" showErrorMessage="1" sqref="D3:D77" xr:uid="{35F23EEE-64FA-4CD2-B808-A02BB0A10494}">
      <formula1>"Wykonane,W trakcie"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'⚙️ Ustawienia'!$D$2:$D$7</xm:f>
          </x14:formula1>
          <xm:sqref>C3:C77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F78"/>
  <sheetViews>
    <sheetView showGridLines="0" workbookViewId="0"/>
  </sheetViews>
  <sheetFormatPr defaultColWidth="12.5703125" defaultRowHeight="15.75" customHeight="1" x14ac:dyDescent="0.2"/>
  <cols>
    <col min="1" max="1" width="7.140625" customWidth="1"/>
    <col min="2" max="2" width="32.140625" customWidth="1"/>
    <col min="3" max="3" width="36.42578125" customWidth="1"/>
    <col min="4" max="4" width="37.5703125" customWidth="1"/>
    <col min="5" max="5" width="45.28515625" customWidth="1"/>
    <col min="6" max="6" width="14.42578125" customWidth="1"/>
  </cols>
  <sheetData>
    <row r="1" spans="1:6" ht="30" customHeight="1" x14ac:dyDescent="0.2">
      <c r="A1" s="11" t="s">
        <v>20</v>
      </c>
      <c r="B1" s="11" t="s">
        <v>33</v>
      </c>
      <c r="C1" s="11" t="s">
        <v>34</v>
      </c>
      <c r="D1" s="11" t="s">
        <v>35</v>
      </c>
      <c r="E1" s="11" t="s">
        <v>36</v>
      </c>
      <c r="F1" s="12"/>
    </row>
    <row r="2" spans="1:6" ht="6" customHeight="1" x14ac:dyDescent="0.2">
      <c r="A2" s="12"/>
      <c r="B2" s="12"/>
      <c r="C2" s="12"/>
      <c r="D2" s="12"/>
      <c r="E2" s="12"/>
      <c r="F2" s="12"/>
    </row>
    <row r="3" spans="1:6" ht="22.5" customHeight="1" x14ac:dyDescent="0.2">
      <c r="A3" s="13">
        <v>1</v>
      </c>
      <c r="B3" s="14" t="s">
        <v>37</v>
      </c>
      <c r="C3" s="14"/>
      <c r="D3" s="14"/>
      <c r="E3" s="14"/>
      <c r="F3" s="12"/>
    </row>
    <row r="4" spans="1:6" ht="22.5" customHeight="1" x14ac:dyDescent="0.2">
      <c r="A4" s="13">
        <v>2</v>
      </c>
      <c r="B4" s="15" t="s">
        <v>38</v>
      </c>
      <c r="C4" s="15"/>
      <c r="D4" s="15"/>
      <c r="E4" s="15"/>
      <c r="F4" s="12"/>
    </row>
    <row r="5" spans="1:6" ht="22.5" customHeight="1" x14ac:dyDescent="0.2">
      <c r="A5" s="13">
        <v>3</v>
      </c>
      <c r="B5" s="15" t="s">
        <v>39</v>
      </c>
      <c r="C5" s="15"/>
      <c r="D5" s="15"/>
      <c r="E5" s="15"/>
      <c r="F5" s="12"/>
    </row>
    <row r="6" spans="1:6" ht="22.5" customHeight="1" x14ac:dyDescent="0.2">
      <c r="A6" s="13">
        <v>4</v>
      </c>
      <c r="B6" s="15" t="s">
        <v>40</v>
      </c>
      <c r="C6" s="15"/>
      <c r="D6" s="15"/>
      <c r="E6" s="15"/>
      <c r="F6" s="12"/>
    </row>
    <row r="7" spans="1:6" ht="22.5" customHeight="1" x14ac:dyDescent="0.2">
      <c r="A7" s="13">
        <v>5</v>
      </c>
      <c r="B7" s="15" t="s">
        <v>41</v>
      </c>
      <c r="C7" s="15"/>
      <c r="D7" s="15"/>
      <c r="E7" s="15"/>
      <c r="F7" s="12"/>
    </row>
    <row r="8" spans="1:6" ht="22.5" customHeight="1" x14ac:dyDescent="0.2">
      <c r="A8" s="13">
        <v>6</v>
      </c>
      <c r="B8" s="15" t="s">
        <v>42</v>
      </c>
      <c r="C8" s="15"/>
      <c r="D8" s="15"/>
      <c r="E8" s="15"/>
      <c r="F8" s="12"/>
    </row>
    <row r="9" spans="1:6" ht="22.5" customHeight="1" x14ac:dyDescent="0.2">
      <c r="A9" s="13">
        <v>7</v>
      </c>
      <c r="B9" s="15" t="s">
        <v>43</v>
      </c>
      <c r="C9" s="15"/>
      <c r="D9" s="15"/>
      <c r="E9" s="15"/>
      <c r="F9" s="12"/>
    </row>
    <row r="10" spans="1:6" ht="22.5" customHeight="1" x14ac:dyDescent="0.2">
      <c r="A10" s="13">
        <v>8</v>
      </c>
      <c r="B10" s="15" t="s">
        <v>44</v>
      </c>
      <c r="C10" s="15"/>
      <c r="D10" s="15"/>
      <c r="E10" s="15"/>
      <c r="F10" s="12"/>
    </row>
    <row r="11" spans="1:6" ht="22.5" customHeight="1" x14ac:dyDescent="0.2">
      <c r="A11" s="13">
        <v>9</v>
      </c>
      <c r="B11" s="15" t="s">
        <v>45</v>
      </c>
      <c r="C11" s="15"/>
      <c r="D11" s="15"/>
      <c r="E11" s="15"/>
      <c r="F11" s="12"/>
    </row>
    <row r="12" spans="1:6" ht="22.5" customHeight="1" x14ac:dyDescent="0.2">
      <c r="A12" s="13">
        <v>10</v>
      </c>
      <c r="B12" s="15"/>
      <c r="C12" s="15"/>
      <c r="D12" s="15"/>
      <c r="E12" s="15"/>
      <c r="F12" s="12"/>
    </row>
    <row r="13" spans="1:6" ht="22.5" customHeight="1" x14ac:dyDescent="0.2">
      <c r="A13" s="13">
        <v>11</v>
      </c>
      <c r="B13" s="15"/>
      <c r="C13" s="15"/>
      <c r="D13" s="15"/>
      <c r="E13" s="15"/>
      <c r="F13" s="12"/>
    </row>
    <row r="14" spans="1:6" ht="22.5" customHeight="1" x14ac:dyDescent="0.2">
      <c r="A14" s="13">
        <v>12</v>
      </c>
      <c r="B14" s="15"/>
      <c r="C14" s="15"/>
      <c r="D14" s="15"/>
      <c r="E14" s="15"/>
      <c r="F14" s="12"/>
    </row>
    <row r="15" spans="1:6" ht="22.5" customHeight="1" x14ac:dyDescent="0.2">
      <c r="A15" s="13">
        <v>13</v>
      </c>
      <c r="B15" s="15"/>
      <c r="C15" s="15"/>
      <c r="D15" s="15"/>
      <c r="E15" s="15"/>
      <c r="F15" s="12"/>
    </row>
    <row r="16" spans="1:6" ht="22.5" customHeight="1" x14ac:dyDescent="0.2">
      <c r="A16" s="13">
        <v>14</v>
      </c>
      <c r="B16" s="15"/>
      <c r="C16" s="15"/>
      <c r="D16" s="15"/>
      <c r="E16" s="15"/>
      <c r="F16" s="12"/>
    </row>
    <row r="17" spans="1:6" ht="22.5" customHeight="1" x14ac:dyDescent="0.2">
      <c r="A17" s="13">
        <v>15</v>
      </c>
      <c r="B17" s="15"/>
      <c r="C17" s="15"/>
      <c r="D17" s="15"/>
      <c r="E17" s="15"/>
      <c r="F17" s="12"/>
    </row>
    <row r="18" spans="1:6" ht="22.5" customHeight="1" x14ac:dyDescent="0.2">
      <c r="A18" s="13">
        <v>16</v>
      </c>
      <c r="B18" s="15"/>
      <c r="C18" s="15"/>
      <c r="D18" s="15"/>
      <c r="E18" s="15"/>
      <c r="F18" s="12"/>
    </row>
    <row r="19" spans="1:6" ht="22.5" customHeight="1" x14ac:dyDescent="0.2">
      <c r="A19" s="13">
        <v>17</v>
      </c>
      <c r="B19" s="15"/>
      <c r="C19" s="15"/>
      <c r="D19" s="15"/>
      <c r="E19" s="15"/>
      <c r="F19" s="12"/>
    </row>
    <row r="20" spans="1:6" ht="22.5" customHeight="1" x14ac:dyDescent="0.2">
      <c r="A20" s="13">
        <v>18</v>
      </c>
      <c r="B20" s="15"/>
      <c r="C20" s="15"/>
      <c r="D20" s="15"/>
      <c r="E20" s="15"/>
      <c r="F20" s="12"/>
    </row>
    <row r="21" spans="1:6" ht="22.5" customHeight="1" x14ac:dyDescent="0.2">
      <c r="A21" s="13">
        <v>19</v>
      </c>
      <c r="B21" s="15"/>
      <c r="C21" s="15"/>
      <c r="D21" s="15"/>
      <c r="E21" s="15"/>
      <c r="F21" s="12"/>
    </row>
    <row r="22" spans="1:6" ht="22.5" customHeight="1" x14ac:dyDescent="0.2">
      <c r="A22" s="13">
        <v>20</v>
      </c>
      <c r="B22" s="15"/>
      <c r="C22" s="15"/>
      <c r="D22" s="15"/>
      <c r="E22" s="15"/>
      <c r="F22" s="12"/>
    </row>
    <row r="23" spans="1:6" ht="22.5" customHeight="1" x14ac:dyDescent="0.2">
      <c r="A23" s="13">
        <v>21</v>
      </c>
      <c r="B23" s="15"/>
      <c r="C23" s="15"/>
      <c r="D23" s="15"/>
      <c r="E23" s="15"/>
      <c r="F23" s="12"/>
    </row>
    <row r="24" spans="1:6" ht="22.5" customHeight="1" x14ac:dyDescent="0.2">
      <c r="A24" s="13">
        <v>22</v>
      </c>
      <c r="B24" s="15"/>
      <c r="C24" s="15"/>
      <c r="D24" s="15"/>
      <c r="E24" s="15"/>
      <c r="F24" s="12"/>
    </row>
    <row r="25" spans="1:6" ht="22.5" customHeight="1" x14ac:dyDescent="0.2">
      <c r="A25" s="13">
        <v>23</v>
      </c>
      <c r="B25" s="15"/>
      <c r="C25" s="15"/>
      <c r="D25" s="15"/>
      <c r="E25" s="15"/>
      <c r="F25" s="12"/>
    </row>
    <row r="26" spans="1:6" ht="22.5" customHeight="1" x14ac:dyDescent="0.2">
      <c r="A26" s="13">
        <v>24</v>
      </c>
      <c r="B26" s="15"/>
      <c r="C26" s="15"/>
      <c r="D26" s="15"/>
      <c r="E26" s="15"/>
      <c r="F26" s="12"/>
    </row>
    <row r="27" spans="1:6" ht="22.5" customHeight="1" x14ac:dyDescent="0.2">
      <c r="A27" s="13">
        <v>25</v>
      </c>
      <c r="B27" s="15"/>
      <c r="C27" s="15"/>
      <c r="D27" s="15"/>
      <c r="E27" s="15"/>
      <c r="F27" s="12"/>
    </row>
    <row r="28" spans="1:6" ht="22.5" customHeight="1" x14ac:dyDescent="0.2">
      <c r="A28" s="13">
        <v>26</v>
      </c>
      <c r="B28" s="15"/>
      <c r="C28" s="15"/>
      <c r="D28" s="15"/>
      <c r="E28" s="15"/>
      <c r="F28" s="12"/>
    </row>
    <row r="29" spans="1:6" ht="22.5" customHeight="1" x14ac:dyDescent="0.2">
      <c r="A29" s="13">
        <v>27</v>
      </c>
      <c r="B29" s="15"/>
      <c r="C29" s="15"/>
      <c r="D29" s="15"/>
      <c r="E29" s="15"/>
      <c r="F29" s="12"/>
    </row>
    <row r="30" spans="1:6" ht="22.5" customHeight="1" x14ac:dyDescent="0.2">
      <c r="A30" s="13">
        <v>28</v>
      </c>
      <c r="B30" s="15"/>
      <c r="C30" s="15"/>
      <c r="D30" s="15"/>
      <c r="E30" s="15"/>
      <c r="F30" s="12"/>
    </row>
    <row r="31" spans="1:6" ht="22.5" customHeight="1" x14ac:dyDescent="0.2">
      <c r="A31" s="13">
        <v>29</v>
      </c>
      <c r="B31" s="15"/>
      <c r="C31" s="15"/>
      <c r="D31" s="15"/>
      <c r="E31" s="15"/>
      <c r="F31" s="12"/>
    </row>
    <row r="32" spans="1:6" ht="22.5" customHeight="1" x14ac:dyDescent="0.2">
      <c r="A32" s="13">
        <v>30</v>
      </c>
      <c r="B32" s="15"/>
      <c r="C32" s="15"/>
      <c r="D32" s="15"/>
      <c r="E32" s="15"/>
      <c r="F32" s="12"/>
    </row>
    <row r="33" spans="1:6" ht="22.5" customHeight="1" x14ac:dyDescent="0.2">
      <c r="A33" s="13">
        <v>31</v>
      </c>
      <c r="B33" s="15"/>
      <c r="C33" s="15"/>
      <c r="D33" s="15"/>
      <c r="E33" s="15"/>
      <c r="F33" s="12"/>
    </row>
    <row r="34" spans="1:6" ht="22.5" customHeight="1" x14ac:dyDescent="0.2">
      <c r="A34" s="13">
        <v>32</v>
      </c>
      <c r="B34" s="15"/>
      <c r="C34" s="15"/>
      <c r="D34" s="15"/>
      <c r="E34" s="15"/>
      <c r="F34" s="12"/>
    </row>
    <row r="35" spans="1:6" ht="22.5" customHeight="1" x14ac:dyDescent="0.2">
      <c r="A35" s="13">
        <v>33</v>
      </c>
      <c r="B35" s="15"/>
      <c r="C35" s="15"/>
      <c r="D35" s="15"/>
      <c r="E35" s="15"/>
      <c r="F35" s="12"/>
    </row>
    <row r="36" spans="1:6" ht="22.5" customHeight="1" x14ac:dyDescent="0.2">
      <c r="A36" s="13">
        <v>34</v>
      </c>
      <c r="B36" s="15"/>
      <c r="C36" s="15"/>
      <c r="D36" s="15"/>
      <c r="E36" s="15"/>
      <c r="F36" s="12"/>
    </row>
    <row r="37" spans="1:6" ht="22.5" customHeight="1" x14ac:dyDescent="0.2">
      <c r="A37" s="13">
        <v>35</v>
      </c>
      <c r="B37" s="15"/>
      <c r="C37" s="15"/>
      <c r="D37" s="15"/>
      <c r="E37" s="15"/>
      <c r="F37" s="12"/>
    </row>
    <row r="38" spans="1:6" ht="22.5" customHeight="1" x14ac:dyDescent="0.2">
      <c r="A38" s="13">
        <v>36</v>
      </c>
      <c r="B38" s="15"/>
      <c r="C38" s="15"/>
      <c r="D38" s="15"/>
      <c r="E38" s="15"/>
      <c r="F38" s="12"/>
    </row>
    <row r="39" spans="1:6" ht="22.5" customHeight="1" x14ac:dyDescent="0.2">
      <c r="A39" s="13">
        <v>37</v>
      </c>
      <c r="B39" s="15"/>
      <c r="C39" s="15"/>
      <c r="D39" s="15"/>
      <c r="E39" s="15"/>
      <c r="F39" s="12"/>
    </row>
    <row r="40" spans="1:6" ht="22.5" customHeight="1" x14ac:dyDescent="0.2">
      <c r="A40" s="13">
        <v>38</v>
      </c>
      <c r="B40" s="15"/>
      <c r="C40" s="15"/>
      <c r="D40" s="15"/>
      <c r="E40" s="15"/>
      <c r="F40" s="12"/>
    </row>
    <row r="41" spans="1:6" ht="22.5" customHeight="1" x14ac:dyDescent="0.2">
      <c r="A41" s="13">
        <v>39</v>
      </c>
      <c r="B41" s="15"/>
      <c r="C41" s="15"/>
      <c r="D41" s="15"/>
      <c r="E41" s="15"/>
      <c r="F41" s="12"/>
    </row>
    <row r="42" spans="1:6" ht="22.5" customHeight="1" x14ac:dyDescent="0.2">
      <c r="A42" s="13">
        <v>40</v>
      </c>
      <c r="B42" s="15"/>
      <c r="C42" s="15"/>
      <c r="D42" s="15"/>
      <c r="E42" s="15"/>
      <c r="F42" s="12"/>
    </row>
    <row r="43" spans="1:6" ht="22.5" customHeight="1" x14ac:dyDescent="0.2">
      <c r="A43" s="13">
        <v>41</v>
      </c>
      <c r="B43" s="15"/>
      <c r="C43" s="15"/>
      <c r="D43" s="15"/>
      <c r="E43" s="15"/>
      <c r="F43" s="12"/>
    </row>
    <row r="44" spans="1:6" ht="22.5" customHeight="1" x14ac:dyDescent="0.2">
      <c r="A44" s="13">
        <v>42</v>
      </c>
      <c r="B44" s="15"/>
      <c r="C44" s="15"/>
      <c r="D44" s="15"/>
      <c r="E44" s="15"/>
      <c r="F44" s="12"/>
    </row>
    <row r="45" spans="1:6" ht="22.5" customHeight="1" x14ac:dyDescent="0.2">
      <c r="A45" s="13">
        <v>43</v>
      </c>
      <c r="B45" s="15"/>
      <c r="C45" s="15"/>
      <c r="D45" s="15"/>
      <c r="E45" s="15"/>
      <c r="F45" s="12"/>
    </row>
    <row r="46" spans="1:6" ht="22.5" customHeight="1" x14ac:dyDescent="0.2">
      <c r="A46" s="13">
        <v>44</v>
      </c>
      <c r="B46" s="15"/>
      <c r="C46" s="15"/>
      <c r="D46" s="15"/>
      <c r="E46" s="15"/>
      <c r="F46" s="12"/>
    </row>
    <row r="47" spans="1:6" ht="22.5" customHeight="1" x14ac:dyDescent="0.2">
      <c r="A47" s="13">
        <v>45</v>
      </c>
      <c r="B47" s="15"/>
      <c r="C47" s="15"/>
      <c r="D47" s="15"/>
      <c r="E47" s="15"/>
      <c r="F47" s="12"/>
    </row>
    <row r="48" spans="1:6" ht="22.5" customHeight="1" x14ac:dyDescent="0.2">
      <c r="A48" s="13">
        <v>46</v>
      </c>
      <c r="B48" s="15"/>
      <c r="C48" s="15"/>
      <c r="D48" s="15"/>
      <c r="E48" s="15"/>
      <c r="F48" s="12"/>
    </row>
    <row r="49" spans="1:6" ht="22.5" customHeight="1" x14ac:dyDescent="0.2">
      <c r="A49" s="13">
        <v>47</v>
      </c>
      <c r="B49" s="15"/>
      <c r="C49" s="15"/>
      <c r="D49" s="15"/>
      <c r="E49" s="15"/>
      <c r="F49" s="12"/>
    </row>
    <row r="50" spans="1:6" ht="22.5" customHeight="1" x14ac:dyDescent="0.2">
      <c r="A50" s="13">
        <v>48</v>
      </c>
      <c r="B50" s="15"/>
      <c r="C50" s="15"/>
      <c r="D50" s="15"/>
      <c r="E50" s="15"/>
      <c r="F50" s="12"/>
    </row>
    <row r="51" spans="1:6" ht="22.5" customHeight="1" x14ac:dyDescent="0.2">
      <c r="A51" s="13">
        <v>49</v>
      </c>
      <c r="B51" s="15"/>
      <c r="C51" s="15"/>
      <c r="D51" s="15"/>
      <c r="E51" s="15"/>
      <c r="F51" s="12"/>
    </row>
    <row r="52" spans="1:6" ht="22.5" customHeight="1" x14ac:dyDescent="0.2">
      <c r="A52" s="13">
        <v>50</v>
      </c>
      <c r="B52" s="15"/>
      <c r="C52" s="15"/>
      <c r="D52" s="15"/>
      <c r="E52" s="15"/>
      <c r="F52" s="12"/>
    </row>
    <row r="53" spans="1:6" ht="22.5" customHeight="1" x14ac:dyDescent="0.2">
      <c r="A53" s="13">
        <v>51</v>
      </c>
      <c r="B53" s="15"/>
      <c r="C53" s="15"/>
      <c r="D53" s="15"/>
      <c r="E53" s="15"/>
      <c r="F53" s="12"/>
    </row>
    <row r="54" spans="1:6" ht="22.5" customHeight="1" x14ac:dyDescent="0.2">
      <c r="A54" s="13">
        <v>52</v>
      </c>
      <c r="B54" s="15"/>
      <c r="C54" s="15"/>
      <c r="D54" s="15"/>
      <c r="E54" s="15"/>
      <c r="F54" s="12"/>
    </row>
    <row r="55" spans="1:6" ht="22.5" customHeight="1" x14ac:dyDescent="0.2">
      <c r="A55" s="13">
        <v>53</v>
      </c>
      <c r="B55" s="15"/>
      <c r="C55" s="15"/>
      <c r="D55" s="15"/>
      <c r="E55" s="15"/>
      <c r="F55" s="12"/>
    </row>
    <row r="56" spans="1:6" ht="22.5" customHeight="1" x14ac:dyDescent="0.2">
      <c r="A56" s="13">
        <v>54</v>
      </c>
      <c r="B56" s="15"/>
      <c r="C56" s="15"/>
      <c r="D56" s="15"/>
      <c r="E56" s="15"/>
      <c r="F56" s="12"/>
    </row>
    <row r="57" spans="1:6" ht="22.5" customHeight="1" x14ac:dyDescent="0.2">
      <c r="A57" s="13">
        <v>55</v>
      </c>
      <c r="B57" s="15"/>
      <c r="C57" s="15"/>
      <c r="D57" s="15"/>
      <c r="E57" s="15"/>
      <c r="F57" s="12"/>
    </row>
    <row r="58" spans="1:6" ht="22.5" customHeight="1" x14ac:dyDescent="0.2">
      <c r="A58" s="13">
        <v>56</v>
      </c>
      <c r="B58" s="15"/>
      <c r="C58" s="15"/>
      <c r="D58" s="15"/>
      <c r="E58" s="15"/>
      <c r="F58" s="12"/>
    </row>
    <row r="59" spans="1:6" ht="22.5" customHeight="1" x14ac:dyDescent="0.2">
      <c r="A59" s="13">
        <v>57</v>
      </c>
      <c r="B59" s="15"/>
      <c r="C59" s="15"/>
      <c r="D59" s="15"/>
      <c r="E59" s="15"/>
      <c r="F59" s="12"/>
    </row>
    <row r="60" spans="1:6" ht="22.5" customHeight="1" x14ac:dyDescent="0.2">
      <c r="A60" s="13">
        <v>58</v>
      </c>
      <c r="B60" s="15"/>
      <c r="C60" s="15"/>
      <c r="D60" s="15"/>
      <c r="E60" s="15"/>
      <c r="F60" s="12"/>
    </row>
    <row r="61" spans="1:6" ht="22.5" customHeight="1" x14ac:dyDescent="0.2">
      <c r="A61" s="13">
        <v>59</v>
      </c>
      <c r="B61" s="15"/>
      <c r="C61" s="15"/>
      <c r="D61" s="15"/>
      <c r="E61" s="15"/>
      <c r="F61" s="12"/>
    </row>
    <row r="62" spans="1:6" ht="22.5" customHeight="1" x14ac:dyDescent="0.2">
      <c r="A62" s="13">
        <v>60</v>
      </c>
      <c r="B62" s="15"/>
      <c r="C62" s="15"/>
      <c r="D62" s="15"/>
      <c r="E62" s="15"/>
      <c r="F62" s="12"/>
    </row>
    <row r="63" spans="1:6" ht="22.5" customHeight="1" x14ac:dyDescent="0.2">
      <c r="A63" s="13">
        <v>61</v>
      </c>
      <c r="B63" s="15"/>
      <c r="C63" s="15"/>
      <c r="D63" s="15"/>
      <c r="E63" s="15"/>
      <c r="F63" s="12"/>
    </row>
    <row r="64" spans="1:6" ht="22.5" customHeight="1" x14ac:dyDescent="0.2">
      <c r="A64" s="13">
        <v>62</v>
      </c>
      <c r="B64" s="15"/>
      <c r="C64" s="15"/>
      <c r="D64" s="15"/>
      <c r="E64" s="15"/>
      <c r="F64" s="12"/>
    </row>
    <row r="65" spans="1:6" ht="22.5" customHeight="1" x14ac:dyDescent="0.2">
      <c r="A65" s="13">
        <v>63</v>
      </c>
      <c r="B65" s="15"/>
      <c r="C65" s="15"/>
      <c r="D65" s="15"/>
      <c r="E65" s="15"/>
      <c r="F65" s="12"/>
    </row>
    <row r="66" spans="1:6" ht="22.5" customHeight="1" x14ac:dyDescent="0.2">
      <c r="A66" s="13">
        <v>64</v>
      </c>
      <c r="B66" s="15"/>
      <c r="C66" s="15"/>
      <c r="D66" s="15"/>
      <c r="E66" s="15"/>
      <c r="F66" s="12"/>
    </row>
    <row r="67" spans="1:6" ht="22.5" customHeight="1" x14ac:dyDescent="0.2">
      <c r="A67" s="13">
        <v>65</v>
      </c>
      <c r="B67" s="15"/>
      <c r="C67" s="15"/>
      <c r="D67" s="15"/>
      <c r="E67" s="15"/>
      <c r="F67" s="12"/>
    </row>
    <row r="68" spans="1:6" ht="22.5" customHeight="1" x14ac:dyDescent="0.2">
      <c r="A68" s="13">
        <v>66</v>
      </c>
      <c r="B68" s="15"/>
      <c r="C68" s="15"/>
      <c r="D68" s="15"/>
      <c r="E68" s="15"/>
      <c r="F68" s="12"/>
    </row>
    <row r="69" spans="1:6" ht="22.5" customHeight="1" x14ac:dyDescent="0.2">
      <c r="A69" s="13">
        <v>67</v>
      </c>
      <c r="B69" s="15"/>
      <c r="C69" s="15"/>
      <c r="D69" s="15"/>
      <c r="E69" s="15"/>
      <c r="F69" s="12"/>
    </row>
    <row r="70" spans="1:6" ht="22.5" customHeight="1" x14ac:dyDescent="0.2">
      <c r="A70" s="13">
        <v>68</v>
      </c>
      <c r="B70" s="15"/>
      <c r="C70" s="15"/>
      <c r="D70" s="15"/>
      <c r="E70" s="15"/>
      <c r="F70" s="12"/>
    </row>
    <row r="71" spans="1:6" ht="22.5" customHeight="1" x14ac:dyDescent="0.2">
      <c r="A71" s="13">
        <v>69</v>
      </c>
      <c r="B71" s="15"/>
      <c r="C71" s="15"/>
      <c r="D71" s="15"/>
      <c r="E71" s="15"/>
      <c r="F71" s="12"/>
    </row>
    <row r="72" spans="1:6" ht="22.5" customHeight="1" x14ac:dyDescent="0.2">
      <c r="A72" s="13">
        <v>70</v>
      </c>
      <c r="B72" s="15"/>
      <c r="C72" s="15"/>
      <c r="D72" s="15"/>
      <c r="E72" s="15"/>
      <c r="F72" s="12"/>
    </row>
    <row r="73" spans="1:6" ht="22.5" customHeight="1" x14ac:dyDescent="0.2">
      <c r="A73" s="13">
        <v>71</v>
      </c>
      <c r="B73" s="15"/>
      <c r="C73" s="15"/>
      <c r="D73" s="15"/>
      <c r="E73" s="15"/>
      <c r="F73" s="12"/>
    </row>
    <row r="74" spans="1:6" ht="22.5" customHeight="1" x14ac:dyDescent="0.2">
      <c r="A74" s="13">
        <v>72</v>
      </c>
      <c r="B74" s="15"/>
      <c r="C74" s="15"/>
      <c r="D74" s="15"/>
      <c r="E74" s="15"/>
      <c r="F74" s="12"/>
    </row>
    <row r="75" spans="1:6" ht="22.5" customHeight="1" x14ac:dyDescent="0.2">
      <c r="A75" s="13">
        <v>73</v>
      </c>
      <c r="B75" s="15"/>
      <c r="C75" s="15"/>
      <c r="D75" s="15"/>
      <c r="E75" s="15"/>
      <c r="F75" s="12"/>
    </row>
    <row r="76" spans="1:6" ht="22.5" customHeight="1" x14ac:dyDescent="0.2">
      <c r="A76" s="13">
        <v>74</v>
      </c>
      <c r="B76" s="15"/>
      <c r="C76" s="15"/>
      <c r="D76" s="15"/>
      <c r="E76" s="15"/>
      <c r="F76" s="12"/>
    </row>
    <row r="77" spans="1:6" ht="22.5" customHeight="1" x14ac:dyDescent="0.2">
      <c r="A77" s="13">
        <v>75</v>
      </c>
      <c r="B77" s="16"/>
      <c r="C77" s="16"/>
      <c r="D77" s="15"/>
      <c r="E77" s="15"/>
      <c r="F77" s="12"/>
    </row>
    <row r="78" spans="1:6" ht="12.75" x14ac:dyDescent="0.2">
      <c r="A78" s="12"/>
      <c r="B78" s="12"/>
      <c r="C78" s="12"/>
      <c r="D78" s="12"/>
      <c r="E78" s="12"/>
      <c r="F78" s="12"/>
    </row>
  </sheetData>
  <conditionalFormatting sqref="B3:E77">
    <cfRule type="timePeriod" dxfId="20" priority="1" timePeriod="today">
      <formula>FLOOR(B3,1)=TODAY()</formula>
    </cfRule>
    <cfRule type="expression" dxfId="19" priority="2">
      <formula>#REF!=TRUE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I118"/>
  <sheetViews>
    <sheetView showGridLines="0" workbookViewId="0">
      <pane ySplit="6" topLeftCell="A7" activePane="bottomLeft" state="frozen"/>
      <selection pane="bottomLeft" activeCell="D8" sqref="D8"/>
    </sheetView>
  </sheetViews>
  <sheetFormatPr defaultColWidth="12.5703125" defaultRowHeight="15.75" customHeight="1" x14ac:dyDescent="0.2"/>
  <cols>
    <col min="1" max="1" width="36.5703125" customWidth="1"/>
    <col min="2" max="3" width="21" customWidth="1"/>
    <col min="4" max="4" width="24.28515625" customWidth="1"/>
    <col min="5" max="5" width="19.28515625" customWidth="1"/>
    <col min="6" max="6" width="21" customWidth="1"/>
    <col min="7" max="7" width="17.7109375" customWidth="1"/>
    <col min="8" max="8" width="42.28515625" customWidth="1"/>
    <col min="9" max="9" width="14.42578125" customWidth="1"/>
  </cols>
  <sheetData>
    <row r="1" spans="1:9" ht="13.5" customHeight="1" x14ac:dyDescent="0.2">
      <c r="A1" s="12"/>
      <c r="B1" s="12"/>
      <c r="C1" s="12"/>
      <c r="D1" s="12"/>
      <c r="E1" s="12"/>
      <c r="F1" s="12"/>
      <c r="G1" s="12"/>
      <c r="H1" s="12"/>
      <c r="I1" s="12"/>
    </row>
    <row r="2" spans="1:9" ht="26.25" customHeight="1" x14ac:dyDescent="0.2">
      <c r="A2" s="117" t="s">
        <v>46</v>
      </c>
      <c r="B2" s="17" t="s">
        <v>47</v>
      </c>
      <c r="C2" s="18"/>
      <c r="D2" s="17" t="s">
        <v>48</v>
      </c>
      <c r="E2" s="18">
        <f>SUMIF(E8:E118,"Wpłacone",D8:D118)
 + SUMIF(G8:G118,"Zapłacone",F8:F118)</f>
        <v>0</v>
      </c>
      <c r="F2" s="119" t="s">
        <v>211</v>
      </c>
      <c r="G2" s="100"/>
      <c r="H2" s="12"/>
      <c r="I2" s="12"/>
    </row>
    <row r="3" spans="1:9" ht="21" customHeight="1" x14ac:dyDescent="0.2">
      <c r="A3" s="118"/>
      <c r="B3" s="17" t="s">
        <v>49</v>
      </c>
      <c r="C3" s="18">
        <f>B116</f>
        <v>0</v>
      </c>
      <c r="D3" s="17" t="s">
        <v>50</v>
      </c>
      <c r="E3" s="18">
        <f>F116</f>
        <v>0</v>
      </c>
      <c r="F3" s="12"/>
      <c r="G3" s="12"/>
      <c r="H3" s="12"/>
      <c r="I3" s="12"/>
    </row>
    <row r="4" spans="1:9" ht="21" customHeight="1" x14ac:dyDescent="0.2">
      <c r="A4" s="118"/>
      <c r="B4" s="17" t="s">
        <v>51</v>
      </c>
      <c r="C4" s="18">
        <f>C116</f>
        <v>0</v>
      </c>
      <c r="D4" s="17" t="s">
        <v>52</v>
      </c>
      <c r="E4" s="18">
        <f>C2-E2</f>
        <v>0</v>
      </c>
      <c r="F4" s="12"/>
      <c r="G4" s="12"/>
      <c r="H4" s="12"/>
      <c r="I4" s="12"/>
    </row>
    <row r="5" spans="1:9" ht="13.5" customHeight="1" x14ac:dyDescent="0.2">
      <c r="A5" s="12"/>
      <c r="B5" s="12"/>
      <c r="C5" s="12"/>
      <c r="D5" s="12"/>
      <c r="E5" s="12"/>
      <c r="F5" s="12"/>
      <c r="G5" s="12"/>
      <c r="H5" s="12"/>
      <c r="I5" s="12"/>
    </row>
    <row r="6" spans="1:9" ht="24.75" customHeight="1" x14ac:dyDescent="0.2">
      <c r="A6" s="19"/>
      <c r="B6" s="11" t="s">
        <v>53</v>
      </c>
      <c r="C6" s="11" t="s">
        <v>54</v>
      </c>
      <c r="D6" s="11" t="s">
        <v>55</v>
      </c>
      <c r="E6" s="11" t="s">
        <v>56</v>
      </c>
      <c r="F6" s="11" t="s">
        <v>57</v>
      </c>
      <c r="G6" s="11" t="s">
        <v>58</v>
      </c>
      <c r="H6" s="11" t="s">
        <v>59</v>
      </c>
      <c r="I6" s="12"/>
    </row>
    <row r="7" spans="1:9" ht="21" customHeight="1" x14ac:dyDescent="0.2">
      <c r="A7" s="20" t="s">
        <v>60</v>
      </c>
      <c r="B7" s="20"/>
      <c r="C7" s="20"/>
      <c r="D7" s="20"/>
      <c r="E7" s="69" t="s">
        <v>212</v>
      </c>
      <c r="F7" s="69" t="s">
        <v>213</v>
      </c>
      <c r="G7" s="69" t="s">
        <v>212</v>
      </c>
      <c r="H7" s="20"/>
      <c r="I7" s="12"/>
    </row>
    <row r="8" spans="1:9" ht="20.25" customHeight="1" x14ac:dyDescent="0.2">
      <c r="A8" s="15" t="s">
        <v>61</v>
      </c>
      <c r="B8" s="21"/>
      <c r="C8" s="21"/>
      <c r="D8" s="21"/>
      <c r="E8" s="65"/>
      <c r="F8" s="21" t="str">
        <f t="shared" ref="F8:F10" si="0">IF(C8="","",C8-D8)</f>
        <v/>
      </c>
      <c r="G8" s="65"/>
      <c r="H8" s="15"/>
      <c r="I8" s="12"/>
    </row>
    <row r="9" spans="1:9" ht="20.25" customHeight="1" x14ac:dyDescent="0.2">
      <c r="A9" s="15" t="s">
        <v>62</v>
      </c>
      <c r="B9" s="21"/>
      <c r="C9" s="21"/>
      <c r="D9" s="21"/>
      <c r="E9" s="65"/>
      <c r="F9" s="21" t="str">
        <f t="shared" si="0"/>
        <v/>
      </c>
      <c r="G9" s="65"/>
      <c r="H9" s="15"/>
      <c r="I9" s="12"/>
    </row>
    <row r="10" spans="1:9" ht="20.25" customHeight="1" x14ac:dyDescent="0.2">
      <c r="A10" s="15" t="s">
        <v>63</v>
      </c>
      <c r="B10" s="21"/>
      <c r="C10" s="21"/>
      <c r="D10" s="21"/>
      <c r="E10" s="65"/>
      <c r="F10" s="21" t="str">
        <f t="shared" si="0"/>
        <v/>
      </c>
      <c r="G10" s="65"/>
      <c r="H10" s="15"/>
      <c r="I10" s="12"/>
    </row>
    <row r="11" spans="1:9" ht="21" customHeight="1" x14ac:dyDescent="0.2">
      <c r="A11" s="20" t="s">
        <v>64</v>
      </c>
      <c r="B11" s="22"/>
      <c r="C11" s="22"/>
      <c r="D11" s="22"/>
      <c r="E11" s="66"/>
      <c r="F11" s="20"/>
      <c r="G11" s="66"/>
      <c r="H11" s="20"/>
      <c r="I11" s="12"/>
    </row>
    <row r="12" spans="1:9" ht="20.25" customHeight="1" x14ac:dyDescent="0.2">
      <c r="A12" s="15" t="s">
        <v>65</v>
      </c>
      <c r="B12" s="21"/>
      <c r="C12" s="21"/>
      <c r="D12" s="21"/>
      <c r="E12" s="65"/>
      <c r="F12" s="21" t="str">
        <f t="shared" ref="F12:F16" si="1">IF(C12="","",C12-D12)</f>
        <v/>
      </c>
      <c r="G12" s="65"/>
      <c r="H12" s="15"/>
      <c r="I12" s="12"/>
    </row>
    <row r="13" spans="1:9" ht="20.25" customHeight="1" x14ac:dyDescent="0.2">
      <c r="A13" s="15" t="s">
        <v>66</v>
      </c>
      <c r="B13" s="21"/>
      <c r="C13" s="21"/>
      <c r="D13" s="21"/>
      <c r="E13" s="65"/>
      <c r="F13" s="21" t="str">
        <f t="shared" si="1"/>
        <v/>
      </c>
      <c r="G13" s="65"/>
      <c r="H13" s="15"/>
      <c r="I13" s="12"/>
    </row>
    <row r="14" spans="1:9" ht="20.25" customHeight="1" x14ac:dyDescent="0.2">
      <c r="A14" s="15" t="s">
        <v>67</v>
      </c>
      <c r="B14" s="21"/>
      <c r="C14" s="21"/>
      <c r="D14" s="21"/>
      <c r="E14" s="65"/>
      <c r="F14" s="21" t="str">
        <f t="shared" si="1"/>
        <v/>
      </c>
      <c r="G14" s="65"/>
      <c r="H14" s="15"/>
      <c r="I14" s="12"/>
    </row>
    <row r="15" spans="1:9" ht="20.25" customHeight="1" x14ac:dyDescent="0.2">
      <c r="A15" s="15" t="s">
        <v>68</v>
      </c>
      <c r="B15" s="21"/>
      <c r="C15" s="21"/>
      <c r="D15" s="21"/>
      <c r="E15" s="65"/>
      <c r="F15" s="21" t="str">
        <f t="shared" si="1"/>
        <v/>
      </c>
      <c r="G15" s="65"/>
      <c r="H15" s="15"/>
      <c r="I15" s="12"/>
    </row>
    <row r="16" spans="1:9" ht="20.25" customHeight="1" x14ac:dyDescent="0.2">
      <c r="A16" s="15" t="s">
        <v>63</v>
      </c>
      <c r="B16" s="21"/>
      <c r="C16" s="21"/>
      <c r="D16" s="21"/>
      <c r="E16" s="65"/>
      <c r="F16" s="21" t="str">
        <f t="shared" si="1"/>
        <v/>
      </c>
      <c r="G16" s="65"/>
      <c r="H16" s="15"/>
      <c r="I16" s="12"/>
    </row>
    <row r="17" spans="1:9" ht="21" customHeight="1" x14ac:dyDescent="0.2">
      <c r="A17" s="20" t="s">
        <v>69</v>
      </c>
      <c r="B17" s="22"/>
      <c r="C17" s="22"/>
      <c r="D17" s="22"/>
      <c r="E17" s="66"/>
      <c r="F17" s="20"/>
      <c r="G17" s="66"/>
      <c r="H17" s="20"/>
      <c r="I17" s="12"/>
    </row>
    <row r="18" spans="1:9" ht="20.25" customHeight="1" x14ac:dyDescent="0.2">
      <c r="A18" s="15" t="s">
        <v>41</v>
      </c>
      <c r="B18" s="21"/>
      <c r="C18" s="21"/>
      <c r="D18" s="21"/>
      <c r="E18" s="65"/>
      <c r="F18" s="21" t="str">
        <f t="shared" ref="F18:F30" si="2">IF(C18="","",C18-D18)</f>
        <v/>
      </c>
      <c r="G18" s="65"/>
      <c r="H18" s="15"/>
      <c r="I18" s="12"/>
    </row>
    <row r="19" spans="1:9" ht="20.25" customHeight="1" x14ac:dyDescent="0.2">
      <c r="A19" s="15" t="s">
        <v>70</v>
      </c>
      <c r="B19" s="21"/>
      <c r="C19" s="21"/>
      <c r="D19" s="21"/>
      <c r="E19" s="65"/>
      <c r="F19" s="21" t="str">
        <f t="shared" si="2"/>
        <v/>
      </c>
      <c r="G19" s="65"/>
      <c r="H19" s="15"/>
      <c r="I19" s="12"/>
    </row>
    <row r="20" spans="1:9" ht="20.25" customHeight="1" x14ac:dyDescent="0.2">
      <c r="A20" s="15" t="s">
        <v>71</v>
      </c>
      <c r="B20" s="21"/>
      <c r="C20" s="21"/>
      <c r="D20" s="21"/>
      <c r="E20" s="65"/>
      <c r="F20" s="21" t="str">
        <f t="shared" si="2"/>
        <v/>
      </c>
      <c r="G20" s="65"/>
      <c r="H20" s="15"/>
      <c r="I20" s="12"/>
    </row>
    <row r="21" spans="1:9" ht="20.25" customHeight="1" x14ac:dyDescent="0.2">
      <c r="A21" s="15" t="s">
        <v>72</v>
      </c>
      <c r="B21" s="21"/>
      <c r="C21" s="21"/>
      <c r="D21" s="21"/>
      <c r="E21" s="65"/>
      <c r="F21" s="21" t="str">
        <f t="shared" si="2"/>
        <v/>
      </c>
      <c r="G21" s="65"/>
      <c r="H21" s="15"/>
      <c r="I21" s="12"/>
    </row>
    <row r="22" spans="1:9" ht="20.25" customHeight="1" x14ac:dyDescent="0.2">
      <c r="A22" s="15" t="s">
        <v>73</v>
      </c>
      <c r="B22" s="21"/>
      <c r="C22" s="21"/>
      <c r="D22" s="21"/>
      <c r="E22" s="65"/>
      <c r="F22" s="21" t="str">
        <f t="shared" si="2"/>
        <v/>
      </c>
      <c r="G22" s="65"/>
      <c r="H22" s="15"/>
      <c r="I22" s="12"/>
    </row>
    <row r="23" spans="1:9" ht="20.25" customHeight="1" x14ac:dyDescent="0.2">
      <c r="A23" s="15" t="s">
        <v>74</v>
      </c>
      <c r="B23" s="21"/>
      <c r="C23" s="21"/>
      <c r="D23" s="21"/>
      <c r="E23" s="65"/>
      <c r="F23" s="21" t="str">
        <f t="shared" si="2"/>
        <v/>
      </c>
      <c r="G23" s="65"/>
      <c r="H23" s="15"/>
      <c r="I23" s="12"/>
    </row>
    <row r="24" spans="1:9" ht="20.25" customHeight="1" x14ac:dyDescent="0.2">
      <c r="A24" s="15" t="s">
        <v>75</v>
      </c>
      <c r="B24" s="21"/>
      <c r="C24" s="21"/>
      <c r="D24" s="21"/>
      <c r="E24" s="65"/>
      <c r="F24" s="21" t="str">
        <f t="shared" si="2"/>
        <v/>
      </c>
      <c r="G24" s="65"/>
      <c r="H24" s="15"/>
      <c r="I24" s="12"/>
    </row>
    <row r="25" spans="1:9" ht="20.25" customHeight="1" x14ac:dyDescent="0.2">
      <c r="A25" s="15" t="s">
        <v>76</v>
      </c>
      <c r="B25" s="21"/>
      <c r="C25" s="21"/>
      <c r="D25" s="21"/>
      <c r="E25" s="65"/>
      <c r="F25" s="21" t="str">
        <f t="shared" si="2"/>
        <v/>
      </c>
      <c r="G25" s="65"/>
      <c r="H25" s="15"/>
      <c r="I25" s="12"/>
    </row>
    <row r="26" spans="1:9" ht="20.25" customHeight="1" x14ac:dyDescent="0.2">
      <c r="A26" s="15" t="s">
        <v>77</v>
      </c>
      <c r="B26" s="21"/>
      <c r="C26" s="21"/>
      <c r="D26" s="21"/>
      <c r="E26" s="65"/>
      <c r="F26" s="21" t="str">
        <f t="shared" si="2"/>
        <v/>
      </c>
      <c r="G26" s="65"/>
      <c r="H26" s="15"/>
      <c r="I26" s="12"/>
    </row>
    <row r="27" spans="1:9" ht="20.25" customHeight="1" x14ac:dyDescent="0.2">
      <c r="A27" s="15" t="s">
        <v>78</v>
      </c>
      <c r="B27" s="21"/>
      <c r="C27" s="21"/>
      <c r="D27" s="21"/>
      <c r="E27" s="65"/>
      <c r="F27" s="21" t="str">
        <f t="shared" si="2"/>
        <v/>
      </c>
      <c r="G27" s="65"/>
      <c r="H27" s="15"/>
      <c r="I27" s="12"/>
    </row>
    <row r="28" spans="1:9" ht="20.25" customHeight="1" x14ac:dyDescent="0.2">
      <c r="A28" s="15" t="s">
        <v>79</v>
      </c>
      <c r="B28" s="21"/>
      <c r="C28" s="21"/>
      <c r="D28" s="21"/>
      <c r="E28" s="65"/>
      <c r="F28" s="21" t="str">
        <f t="shared" si="2"/>
        <v/>
      </c>
      <c r="G28" s="65"/>
      <c r="H28" s="15"/>
      <c r="I28" s="12"/>
    </row>
    <row r="29" spans="1:9" ht="20.25" customHeight="1" x14ac:dyDescent="0.2">
      <c r="A29" s="15" t="s">
        <v>80</v>
      </c>
      <c r="B29" s="21"/>
      <c r="C29" s="21"/>
      <c r="D29" s="21"/>
      <c r="E29" s="65"/>
      <c r="F29" s="21" t="str">
        <f t="shared" si="2"/>
        <v/>
      </c>
      <c r="G29" s="65"/>
      <c r="H29" s="15"/>
      <c r="I29" s="12"/>
    </row>
    <row r="30" spans="1:9" ht="20.25" customHeight="1" x14ac:dyDescent="0.2">
      <c r="A30" s="15" t="s">
        <v>63</v>
      </c>
      <c r="B30" s="21"/>
      <c r="C30" s="21"/>
      <c r="D30" s="21"/>
      <c r="E30" s="65"/>
      <c r="F30" s="21" t="str">
        <f t="shared" si="2"/>
        <v/>
      </c>
      <c r="G30" s="65"/>
      <c r="H30" s="15"/>
      <c r="I30" s="12"/>
    </row>
    <row r="31" spans="1:9" ht="21" customHeight="1" x14ac:dyDescent="0.2">
      <c r="A31" s="20" t="s">
        <v>81</v>
      </c>
      <c r="B31" s="22"/>
      <c r="C31" s="22"/>
      <c r="D31" s="22"/>
      <c r="E31" s="66"/>
      <c r="F31" s="20"/>
      <c r="G31" s="66"/>
      <c r="H31" s="20"/>
      <c r="I31" s="12"/>
    </row>
    <row r="32" spans="1:9" ht="20.25" customHeight="1" x14ac:dyDescent="0.2">
      <c r="A32" s="15" t="s">
        <v>42</v>
      </c>
      <c r="B32" s="21"/>
      <c r="C32" s="21"/>
      <c r="D32" s="21"/>
      <c r="E32" s="65"/>
      <c r="F32" s="21" t="str">
        <f t="shared" ref="F32:F36" si="3">IF(C32="","",C32-D32)</f>
        <v/>
      </c>
      <c r="G32" s="65"/>
      <c r="H32" s="15"/>
      <c r="I32" s="12"/>
    </row>
    <row r="33" spans="1:9" ht="20.25" customHeight="1" x14ac:dyDescent="0.2">
      <c r="A33" s="15" t="s">
        <v>43</v>
      </c>
      <c r="B33" s="21"/>
      <c r="C33" s="21"/>
      <c r="D33" s="21"/>
      <c r="E33" s="65"/>
      <c r="F33" s="21" t="str">
        <f t="shared" si="3"/>
        <v/>
      </c>
      <c r="G33" s="65"/>
      <c r="H33" s="15"/>
      <c r="I33" s="12"/>
    </row>
    <row r="34" spans="1:9" ht="20.25" customHeight="1" x14ac:dyDescent="0.2">
      <c r="A34" s="15" t="s">
        <v>82</v>
      </c>
      <c r="B34" s="21"/>
      <c r="C34" s="21"/>
      <c r="D34" s="21"/>
      <c r="E34" s="65"/>
      <c r="F34" s="21" t="str">
        <f t="shared" si="3"/>
        <v/>
      </c>
      <c r="G34" s="65"/>
      <c r="H34" s="15"/>
      <c r="I34" s="12"/>
    </row>
    <row r="35" spans="1:9" ht="20.25" customHeight="1" x14ac:dyDescent="0.2">
      <c r="A35" s="15" t="s">
        <v>83</v>
      </c>
      <c r="B35" s="21"/>
      <c r="C35" s="21"/>
      <c r="D35" s="21"/>
      <c r="E35" s="65"/>
      <c r="F35" s="21" t="str">
        <f t="shared" si="3"/>
        <v/>
      </c>
      <c r="G35" s="65"/>
      <c r="H35" s="15"/>
      <c r="I35" s="12"/>
    </row>
    <row r="36" spans="1:9" ht="20.25" customHeight="1" x14ac:dyDescent="0.2">
      <c r="A36" s="15" t="s">
        <v>84</v>
      </c>
      <c r="B36" s="21"/>
      <c r="C36" s="21"/>
      <c r="D36" s="21"/>
      <c r="E36" s="65"/>
      <c r="F36" s="21" t="str">
        <f t="shared" si="3"/>
        <v/>
      </c>
      <c r="G36" s="65"/>
      <c r="H36" s="15"/>
      <c r="I36" s="12"/>
    </row>
    <row r="37" spans="1:9" ht="21" customHeight="1" x14ac:dyDescent="0.2">
      <c r="A37" s="20" t="s">
        <v>85</v>
      </c>
      <c r="B37" s="22"/>
      <c r="C37" s="22"/>
      <c r="D37" s="22"/>
      <c r="E37" s="66"/>
      <c r="F37" s="20"/>
      <c r="G37" s="66"/>
      <c r="H37" s="20"/>
      <c r="I37" s="12"/>
    </row>
    <row r="38" spans="1:9" ht="20.25" customHeight="1" x14ac:dyDescent="0.2">
      <c r="A38" s="15" t="s">
        <v>86</v>
      </c>
      <c r="B38" s="21"/>
      <c r="C38" s="21"/>
      <c r="D38" s="21"/>
      <c r="E38" s="65"/>
      <c r="F38" s="21" t="str">
        <f t="shared" ref="F38:F40" si="4">IF(C38="","",C38-D38)</f>
        <v/>
      </c>
      <c r="G38" s="65"/>
      <c r="H38" s="15"/>
      <c r="I38" s="12"/>
    </row>
    <row r="39" spans="1:9" ht="20.25" customHeight="1" x14ac:dyDescent="0.2">
      <c r="A39" s="15" t="s">
        <v>87</v>
      </c>
      <c r="B39" s="21"/>
      <c r="C39" s="21"/>
      <c r="D39" s="21"/>
      <c r="E39" s="65"/>
      <c r="F39" s="21" t="str">
        <f t="shared" si="4"/>
        <v/>
      </c>
      <c r="G39" s="65"/>
      <c r="H39" s="15"/>
      <c r="I39" s="12"/>
    </row>
    <row r="40" spans="1:9" ht="20.25" customHeight="1" x14ac:dyDescent="0.2">
      <c r="A40" s="15" t="s">
        <v>63</v>
      </c>
      <c r="B40" s="21"/>
      <c r="C40" s="21"/>
      <c r="D40" s="21"/>
      <c r="E40" s="65"/>
      <c r="F40" s="21" t="str">
        <f t="shared" si="4"/>
        <v/>
      </c>
      <c r="G40" s="65"/>
      <c r="H40" s="15"/>
      <c r="I40" s="12"/>
    </row>
    <row r="41" spans="1:9" ht="21" customHeight="1" x14ac:dyDescent="0.2">
      <c r="A41" s="20" t="s">
        <v>88</v>
      </c>
      <c r="B41" s="22"/>
      <c r="C41" s="22"/>
      <c r="D41" s="22"/>
      <c r="E41" s="66"/>
      <c r="F41" s="20"/>
      <c r="G41" s="66"/>
      <c r="H41" s="20"/>
      <c r="I41" s="12"/>
    </row>
    <row r="42" spans="1:9" ht="20.25" customHeight="1" x14ac:dyDescent="0.2">
      <c r="A42" s="15" t="s">
        <v>89</v>
      </c>
      <c r="B42" s="21"/>
      <c r="C42" s="21"/>
      <c r="D42" s="21"/>
      <c r="E42" s="65"/>
      <c r="F42" s="21" t="str">
        <f t="shared" ref="F42:F44" si="5">IF(C42="","",C42-D42)</f>
        <v/>
      </c>
      <c r="G42" s="65"/>
      <c r="H42" s="15"/>
      <c r="I42" s="12"/>
    </row>
    <row r="43" spans="1:9" ht="20.25" customHeight="1" x14ac:dyDescent="0.2">
      <c r="A43" s="15" t="s">
        <v>90</v>
      </c>
      <c r="B43" s="21"/>
      <c r="C43" s="21"/>
      <c r="D43" s="21"/>
      <c r="E43" s="65"/>
      <c r="F43" s="21" t="str">
        <f t="shared" si="5"/>
        <v/>
      </c>
      <c r="G43" s="65"/>
      <c r="H43" s="15"/>
      <c r="I43" s="12"/>
    </row>
    <row r="44" spans="1:9" ht="20.25" customHeight="1" x14ac:dyDescent="0.2">
      <c r="A44" s="15" t="s">
        <v>63</v>
      </c>
      <c r="B44" s="21"/>
      <c r="C44" s="21"/>
      <c r="D44" s="21"/>
      <c r="E44" s="65"/>
      <c r="F44" s="21" t="str">
        <f t="shared" si="5"/>
        <v/>
      </c>
      <c r="G44" s="65"/>
      <c r="H44" s="15"/>
      <c r="I44" s="12"/>
    </row>
    <row r="45" spans="1:9" ht="21" customHeight="1" x14ac:dyDescent="0.2">
      <c r="A45" s="20" t="s">
        <v>91</v>
      </c>
      <c r="B45" s="22"/>
      <c r="C45" s="22"/>
      <c r="D45" s="22"/>
      <c r="E45" s="66"/>
      <c r="F45" s="20"/>
      <c r="G45" s="66"/>
      <c r="H45" s="20"/>
      <c r="I45" s="12"/>
    </row>
    <row r="46" spans="1:9" ht="20.25" customHeight="1" x14ac:dyDescent="0.2">
      <c r="A46" s="15" t="s">
        <v>92</v>
      </c>
      <c r="B46" s="21"/>
      <c r="C46" s="21"/>
      <c r="D46" s="21"/>
      <c r="E46" s="65"/>
      <c r="F46" s="21" t="str">
        <f t="shared" ref="F46:F49" si="6">IF(C46="","",C46-D46)</f>
        <v/>
      </c>
      <c r="G46" s="65"/>
      <c r="H46" s="15"/>
      <c r="I46" s="12"/>
    </row>
    <row r="47" spans="1:9" ht="20.25" customHeight="1" x14ac:dyDescent="0.2">
      <c r="A47" s="15" t="s">
        <v>93</v>
      </c>
      <c r="B47" s="21"/>
      <c r="C47" s="21"/>
      <c r="D47" s="21"/>
      <c r="E47" s="65"/>
      <c r="F47" s="21" t="str">
        <f t="shared" si="6"/>
        <v/>
      </c>
      <c r="G47" s="65"/>
      <c r="H47" s="15"/>
      <c r="I47" s="12"/>
    </row>
    <row r="48" spans="1:9" ht="20.25" customHeight="1" x14ac:dyDescent="0.2">
      <c r="A48" s="15" t="s">
        <v>94</v>
      </c>
      <c r="B48" s="21"/>
      <c r="C48" s="21"/>
      <c r="D48" s="21"/>
      <c r="E48" s="65"/>
      <c r="F48" s="21" t="str">
        <f t="shared" si="6"/>
        <v/>
      </c>
      <c r="G48" s="65"/>
      <c r="H48" s="15"/>
      <c r="I48" s="12"/>
    </row>
    <row r="49" spans="1:9" ht="20.25" customHeight="1" x14ac:dyDescent="0.2">
      <c r="A49" s="15" t="s">
        <v>95</v>
      </c>
      <c r="B49" s="21"/>
      <c r="C49" s="21"/>
      <c r="D49" s="21"/>
      <c r="E49" s="65"/>
      <c r="F49" s="21" t="str">
        <f t="shared" si="6"/>
        <v/>
      </c>
      <c r="G49" s="65"/>
      <c r="H49" s="15"/>
      <c r="I49" s="12"/>
    </row>
    <row r="50" spans="1:9" ht="21" customHeight="1" x14ac:dyDescent="0.2">
      <c r="A50" s="20" t="s">
        <v>96</v>
      </c>
      <c r="B50" s="22"/>
      <c r="C50" s="22"/>
      <c r="D50" s="22"/>
      <c r="E50" s="66"/>
      <c r="F50" s="20"/>
      <c r="G50" s="66"/>
      <c r="H50" s="20"/>
      <c r="I50" s="12"/>
    </row>
    <row r="51" spans="1:9" ht="20.25" customHeight="1" x14ac:dyDescent="0.2">
      <c r="A51" s="15" t="s">
        <v>97</v>
      </c>
      <c r="B51" s="21"/>
      <c r="C51" s="21"/>
      <c r="D51" s="21"/>
      <c r="E51" s="65"/>
      <c r="F51" s="21" t="str">
        <f t="shared" ref="F51:F60" si="7">IF(C51="","",C51-D51)</f>
        <v/>
      </c>
      <c r="G51" s="65"/>
      <c r="H51" s="15"/>
      <c r="I51" s="12"/>
    </row>
    <row r="52" spans="1:9" ht="20.25" customHeight="1" x14ac:dyDescent="0.2">
      <c r="A52" s="15" t="s">
        <v>98</v>
      </c>
      <c r="B52" s="21"/>
      <c r="C52" s="21"/>
      <c r="D52" s="21"/>
      <c r="E52" s="65"/>
      <c r="F52" s="21" t="str">
        <f t="shared" si="7"/>
        <v/>
      </c>
      <c r="G52" s="65"/>
      <c r="H52" s="15"/>
      <c r="I52" s="12"/>
    </row>
    <row r="53" spans="1:9" ht="20.25" customHeight="1" x14ac:dyDescent="0.2">
      <c r="A53" s="15" t="s">
        <v>99</v>
      </c>
      <c r="B53" s="21"/>
      <c r="C53" s="21"/>
      <c r="D53" s="21"/>
      <c r="E53" s="65"/>
      <c r="F53" s="21" t="str">
        <f t="shared" si="7"/>
        <v/>
      </c>
      <c r="G53" s="65"/>
      <c r="H53" s="15"/>
      <c r="I53" s="12"/>
    </row>
    <row r="54" spans="1:9" ht="20.25" customHeight="1" x14ac:dyDescent="0.2">
      <c r="A54" s="15" t="s">
        <v>100</v>
      </c>
      <c r="B54" s="21"/>
      <c r="C54" s="21"/>
      <c r="D54" s="21"/>
      <c r="E54" s="65"/>
      <c r="F54" s="21" t="str">
        <f t="shared" si="7"/>
        <v/>
      </c>
      <c r="G54" s="65"/>
      <c r="H54" s="15"/>
      <c r="I54" s="12"/>
    </row>
    <row r="55" spans="1:9" ht="20.25" customHeight="1" x14ac:dyDescent="0.2">
      <c r="A55" s="15" t="s">
        <v>101</v>
      </c>
      <c r="B55" s="21"/>
      <c r="C55" s="21"/>
      <c r="D55" s="21"/>
      <c r="E55" s="65"/>
      <c r="F55" s="21" t="str">
        <f t="shared" si="7"/>
        <v/>
      </c>
      <c r="G55" s="65"/>
      <c r="H55" s="15"/>
      <c r="I55" s="12"/>
    </row>
    <row r="56" spans="1:9" ht="20.25" customHeight="1" x14ac:dyDescent="0.2">
      <c r="A56" s="15" t="s">
        <v>102</v>
      </c>
      <c r="B56" s="21"/>
      <c r="C56" s="21"/>
      <c r="D56" s="21"/>
      <c r="E56" s="65"/>
      <c r="F56" s="21" t="str">
        <f t="shared" si="7"/>
        <v/>
      </c>
      <c r="G56" s="65"/>
      <c r="H56" s="15"/>
      <c r="I56" s="12"/>
    </row>
    <row r="57" spans="1:9" ht="20.25" customHeight="1" x14ac:dyDescent="0.2">
      <c r="A57" s="15" t="s">
        <v>103</v>
      </c>
      <c r="B57" s="21"/>
      <c r="C57" s="21"/>
      <c r="D57" s="21"/>
      <c r="E57" s="65"/>
      <c r="F57" s="21" t="str">
        <f t="shared" si="7"/>
        <v/>
      </c>
      <c r="G57" s="65"/>
      <c r="H57" s="15"/>
      <c r="I57" s="12"/>
    </row>
    <row r="58" spans="1:9" ht="20.25" customHeight="1" x14ac:dyDescent="0.2">
      <c r="A58" s="15" t="s">
        <v>104</v>
      </c>
      <c r="B58" s="21"/>
      <c r="C58" s="21"/>
      <c r="D58" s="21"/>
      <c r="E58" s="65"/>
      <c r="F58" s="21" t="str">
        <f t="shared" si="7"/>
        <v/>
      </c>
      <c r="G58" s="65"/>
      <c r="H58" s="15"/>
      <c r="I58" s="12"/>
    </row>
    <row r="59" spans="1:9" ht="20.25" customHeight="1" x14ac:dyDescent="0.2">
      <c r="A59" s="15" t="s">
        <v>105</v>
      </c>
      <c r="B59" s="21"/>
      <c r="C59" s="21"/>
      <c r="D59" s="21"/>
      <c r="E59" s="65"/>
      <c r="F59" s="21" t="str">
        <f t="shared" si="7"/>
        <v/>
      </c>
      <c r="G59" s="65"/>
      <c r="H59" s="15"/>
      <c r="I59" s="12"/>
    </row>
    <row r="60" spans="1:9" ht="20.25" customHeight="1" x14ac:dyDescent="0.2">
      <c r="A60" s="15" t="s">
        <v>95</v>
      </c>
      <c r="B60" s="21"/>
      <c r="C60" s="21"/>
      <c r="D60" s="21"/>
      <c r="E60" s="65"/>
      <c r="F60" s="21" t="str">
        <f t="shared" si="7"/>
        <v/>
      </c>
      <c r="G60" s="65"/>
      <c r="H60" s="15"/>
      <c r="I60" s="12"/>
    </row>
    <row r="61" spans="1:9" ht="21" customHeight="1" x14ac:dyDescent="0.2">
      <c r="A61" s="20" t="s">
        <v>106</v>
      </c>
      <c r="B61" s="22"/>
      <c r="C61" s="22"/>
      <c r="D61" s="22"/>
      <c r="E61" s="66"/>
      <c r="F61" s="20"/>
      <c r="G61" s="66"/>
      <c r="H61" s="20"/>
      <c r="I61" s="12"/>
    </row>
    <row r="62" spans="1:9" ht="20.25" customHeight="1" x14ac:dyDescent="0.2">
      <c r="A62" s="15" t="s">
        <v>107</v>
      </c>
      <c r="B62" s="21"/>
      <c r="C62" s="21"/>
      <c r="D62" s="21"/>
      <c r="E62" s="65"/>
      <c r="F62" s="21" t="str">
        <f t="shared" ref="F62:F72" si="8">IF(C62="","",C62-D62)</f>
        <v/>
      </c>
      <c r="G62" s="65"/>
      <c r="H62" s="15"/>
      <c r="I62" s="12"/>
    </row>
    <row r="63" spans="1:9" ht="20.25" customHeight="1" x14ac:dyDescent="0.2">
      <c r="A63" s="15" t="s">
        <v>108</v>
      </c>
      <c r="B63" s="21"/>
      <c r="C63" s="21"/>
      <c r="D63" s="21"/>
      <c r="E63" s="65"/>
      <c r="F63" s="21" t="str">
        <f t="shared" si="8"/>
        <v/>
      </c>
      <c r="G63" s="65"/>
      <c r="H63" s="15"/>
      <c r="I63" s="12"/>
    </row>
    <row r="64" spans="1:9" ht="20.25" customHeight="1" x14ac:dyDescent="0.2">
      <c r="A64" s="15" t="s">
        <v>109</v>
      </c>
      <c r="B64" s="21"/>
      <c r="C64" s="21"/>
      <c r="D64" s="21"/>
      <c r="E64" s="65"/>
      <c r="F64" s="21" t="str">
        <f t="shared" si="8"/>
        <v/>
      </c>
      <c r="G64" s="65"/>
      <c r="H64" s="15"/>
      <c r="I64" s="12"/>
    </row>
    <row r="65" spans="1:9" ht="20.25" customHeight="1" x14ac:dyDescent="0.2">
      <c r="A65" s="15" t="s">
        <v>110</v>
      </c>
      <c r="B65" s="21"/>
      <c r="C65" s="21"/>
      <c r="D65" s="21"/>
      <c r="E65" s="65"/>
      <c r="F65" s="21" t="str">
        <f t="shared" si="8"/>
        <v/>
      </c>
      <c r="G65" s="65"/>
      <c r="H65" s="15"/>
      <c r="I65" s="12"/>
    </row>
    <row r="66" spans="1:9" ht="20.25" customHeight="1" x14ac:dyDescent="0.2">
      <c r="A66" s="15" t="s">
        <v>111</v>
      </c>
      <c r="B66" s="21"/>
      <c r="C66" s="21"/>
      <c r="D66" s="21"/>
      <c r="E66" s="65"/>
      <c r="F66" s="21" t="str">
        <f t="shared" si="8"/>
        <v/>
      </c>
      <c r="G66" s="65"/>
      <c r="H66" s="15"/>
      <c r="I66" s="12"/>
    </row>
    <row r="67" spans="1:9" ht="20.25" customHeight="1" x14ac:dyDescent="0.2">
      <c r="A67" s="15" t="s">
        <v>112</v>
      </c>
      <c r="B67" s="21"/>
      <c r="C67" s="21"/>
      <c r="D67" s="21"/>
      <c r="E67" s="65"/>
      <c r="F67" s="21" t="str">
        <f t="shared" si="8"/>
        <v/>
      </c>
      <c r="G67" s="65"/>
      <c r="H67" s="15"/>
      <c r="I67" s="12"/>
    </row>
    <row r="68" spans="1:9" ht="20.25" customHeight="1" x14ac:dyDescent="0.2">
      <c r="A68" s="15" t="s">
        <v>113</v>
      </c>
      <c r="B68" s="21"/>
      <c r="C68" s="21"/>
      <c r="D68" s="21"/>
      <c r="E68" s="65"/>
      <c r="F68" s="21" t="str">
        <f t="shared" si="8"/>
        <v/>
      </c>
      <c r="G68" s="65"/>
      <c r="H68" s="15"/>
      <c r="I68" s="12"/>
    </row>
    <row r="69" spans="1:9" ht="20.25" customHeight="1" x14ac:dyDescent="0.2">
      <c r="A69" s="15" t="s">
        <v>114</v>
      </c>
      <c r="B69" s="21"/>
      <c r="C69" s="21"/>
      <c r="D69" s="21"/>
      <c r="E69" s="65"/>
      <c r="F69" s="21" t="str">
        <f t="shared" si="8"/>
        <v/>
      </c>
      <c r="G69" s="65"/>
      <c r="H69" s="15"/>
      <c r="I69" s="12"/>
    </row>
    <row r="70" spans="1:9" ht="20.25" customHeight="1" x14ac:dyDescent="0.2">
      <c r="A70" s="15" t="s">
        <v>115</v>
      </c>
      <c r="B70" s="21"/>
      <c r="C70" s="21"/>
      <c r="D70" s="21"/>
      <c r="E70" s="65"/>
      <c r="F70" s="21" t="str">
        <f t="shared" si="8"/>
        <v/>
      </c>
      <c r="G70" s="65"/>
      <c r="H70" s="15"/>
      <c r="I70" s="12"/>
    </row>
    <row r="71" spans="1:9" ht="20.25" customHeight="1" x14ac:dyDescent="0.2">
      <c r="A71" s="15" t="s">
        <v>116</v>
      </c>
      <c r="B71" s="21"/>
      <c r="C71" s="21"/>
      <c r="D71" s="21"/>
      <c r="E71" s="65"/>
      <c r="F71" s="21" t="str">
        <f t="shared" si="8"/>
        <v/>
      </c>
      <c r="G71" s="65"/>
      <c r="H71" s="15"/>
      <c r="I71" s="12"/>
    </row>
    <row r="72" spans="1:9" ht="20.25" customHeight="1" x14ac:dyDescent="0.2">
      <c r="A72" s="15" t="s">
        <v>63</v>
      </c>
      <c r="B72" s="21"/>
      <c r="C72" s="21"/>
      <c r="D72" s="21"/>
      <c r="E72" s="65"/>
      <c r="F72" s="21" t="str">
        <f t="shared" si="8"/>
        <v/>
      </c>
      <c r="G72" s="65"/>
      <c r="H72" s="15"/>
      <c r="I72" s="12"/>
    </row>
    <row r="73" spans="1:9" ht="21" customHeight="1" x14ac:dyDescent="0.2">
      <c r="A73" s="20" t="s">
        <v>117</v>
      </c>
      <c r="B73" s="22"/>
      <c r="C73" s="22"/>
      <c r="D73" s="22"/>
      <c r="E73" s="66"/>
      <c r="F73" s="20"/>
      <c r="G73" s="66"/>
      <c r="H73" s="20"/>
      <c r="I73" s="12"/>
    </row>
    <row r="74" spans="1:9" ht="20.25" customHeight="1" x14ac:dyDescent="0.2">
      <c r="A74" s="15" t="s">
        <v>118</v>
      </c>
      <c r="B74" s="21"/>
      <c r="C74" s="21"/>
      <c r="D74" s="21"/>
      <c r="E74" s="65"/>
      <c r="F74" s="21" t="str">
        <f t="shared" ref="F74:F87" si="9">IF(C74="","",C74-D74)</f>
        <v/>
      </c>
      <c r="G74" s="65"/>
      <c r="H74" s="15"/>
      <c r="I74" s="12"/>
    </row>
    <row r="75" spans="1:9" ht="20.25" customHeight="1" x14ac:dyDescent="0.2">
      <c r="A75" s="23" t="s">
        <v>119</v>
      </c>
      <c r="B75" s="24"/>
      <c r="C75" s="24"/>
      <c r="D75" s="21"/>
      <c r="E75" s="65"/>
      <c r="F75" s="21" t="str">
        <f t="shared" si="9"/>
        <v/>
      </c>
      <c r="G75" s="65"/>
      <c r="H75" s="23"/>
      <c r="I75" s="12"/>
    </row>
    <row r="76" spans="1:9" ht="20.25" customHeight="1" x14ac:dyDescent="0.2">
      <c r="A76" s="15" t="s">
        <v>120</v>
      </c>
      <c r="B76" s="21"/>
      <c r="C76" s="21"/>
      <c r="D76" s="21"/>
      <c r="E76" s="65"/>
      <c r="F76" s="21" t="str">
        <f t="shared" si="9"/>
        <v/>
      </c>
      <c r="G76" s="65"/>
      <c r="H76" s="15"/>
      <c r="I76" s="12"/>
    </row>
    <row r="77" spans="1:9" ht="20.25" customHeight="1" x14ac:dyDescent="0.2">
      <c r="A77" s="25" t="s">
        <v>121</v>
      </c>
      <c r="B77" s="26"/>
      <c r="C77" s="26"/>
      <c r="D77" s="21"/>
      <c r="E77" s="65"/>
      <c r="F77" s="21" t="str">
        <f t="shared" si="9"/>
        <v/>
      </c>
      <c r="G77" s="65"/>
      <c r="H77" s="25"/>
      <c r="I77" s="12"/>
    </row>
    <row r="78" spans="1:9" ht="20.25" customHeight="1" x14ac:dyDescent="0.2">
      <c r="A78" s="15" t="s">
        <v>122</v>
      </c>
      <c r="B78" s="21"/>
      <c r="C78" s="21"/>
      <c r="D78" s="21"/>
      <c r="E78" s="65"/>
      <c r="F78" s="21" t="str">
        <f t="shared" si="9"/>
        <v/>
      </c>
      <c r="G78" s="65"/>
      <c r="H78" s="15"/>
      <c r="I78" s="12"/>
    </row>
    <row r="79" spans="1:9" ht="20.25" customHeight="1" x14ac:dyDescent="0.2">
      <c r="A79" s="15" t="s">
        <v>123</v>
      </c>
      <c r="B79" s="21"/>
      <c r="C79" s="21"/>
      <c r="D79" s="21"/>
      <c r="E79" s="65"/>
      <c r="F79" s="21" t="str">
        <f t="shared" si="9"/>
        <v/>
      </c>
      <c r="G79" s="65"/>
      <c r="H79" s="15"/>
      <c r="I79" s="12"/>
    </row>
    <row r="80" spans="1:9" ht="20.25" customHeight="1" x14ac:dyDescent="0.2">
      <c r="A80" s="15" t="s">
        <v>124</v>
      </c>
      <c r="B80" s="21"/>
      <c r="C80" s="21"/>
      <c r="D80" s="21"/>
      <c r="E80" s="65"/>
      <c r="F80" s="21" t="str">
        <f t="shared" si="9"/>
        <v/>
      </c>
      <c r="G80" s="65"/>
      <c r="H80" s="15"/>
      <c r="I80" s="12"/>
    </row>
    <row r="81" spans="1:9" ht="20.25" customHeight="1" x14ac:dyDescent="0.2">
      <c r="A81" s="15" t="s">
        <v>125</v>
      </c>
      <c r="B81" s="21"/>
      <c r="C81" s="21"/>
      <c r="D81" s="21"/>
      <c r="E81" s="65"/>
      <c r="F81" s="21" t="str">
        <f t="shared" si="9"/>
        <v/>
      </c>
      <c r="G81" s="65"/>
      <c r="H81" s="15"/>
      <c r="I81" s="12"/>
    </row>
    <row r="82" spans="1:9" ht="20.25" customHeight="1" x14ac:dyDescent="0.2">
      <c r="A82" s="15" t="s">
        <v>126</v>
      </c>
      <c r="B82" s="21"/>
      <c r="C82" s="21"/>
      <c r="D82" s="21"/>
      <c r="E82" s="65"/>
      <c r="F82" s="21" t="str">
        <f t="shared" si="9"/>
        <v/>
      </c>
      <c r="G82" s="65"/>
      <c r="H82" s="15"/>
      <c r="I82" s="12"/>
    </row>
    <row r="83" spans="1:9" ht="20.25" customHeight="1" x14ac:dyDescent="0.2">
      <c r="A83" s="15" t="s">
        <v>127</v>
      </c>
      <c r="B83" s="21"/>
      <c r="C83" s="21"/>
      <c r="D83" s="21"/>
      <c r="E83" s="65"/>
      <c r="F83" s="21" t="str">
        <f t="shared" si="9"/>
        <v/>
      </c>
      <c r="G83" s="65"/>
      <c r="H83" s="15"/>
      <c r="I83" s="12"/>
    </row>
    <row r="84" spans="1:9" ht="20.25" customHeight="1" x14ac:dyDescent="0.2">
      <c r="A84" s="15" t="s">
        <v>128</v>
      </c>
      <c r="B84" s="21"/>
      <c r="C84" s="21"/>
      <c r="D84" s="21"/>
      <c r="E84" s="65"/>
      <c r="F84" s="21" t="str">
        <f t="shared" si="9"/>
        <v/>
      </c>
      <c r="G84" s="65"/>
      <c r="H84" s="15"/>
      <c r="I84" s="12"/>
    </row>
    <row r="85" spans="1:9" ht="20.25" customHeight="1" x14ac:dyDescent="0.2">
      <c r="A85" s="15" t="s">
        <v>129</v>
      </c>
      <c r="B85" s="21"/>
      <c r="C85" s="21"/>
      <c r="D85" s="21"/>
      <c r="E85" s="65"/>
      <c r="F85" s="21" t="str">
        <f t="shared" si="9"/>
        <v/>
      </c>
      <c r="G85" s="65"/>
      <c r="H85" s="15"/>
      <c r="I85" s="12"/>
    </row>
    <row r="86" spans="1:9" ht="20.25" customHeight="1" x14ac:dyDescent="0.2">
      <c r="A86" s="15" t="s">
        <v>130</v>
      </c>
      <c r="B86" s="21"/>
      <c r="C86" s="21"/>
      <c r="D86" s="21"/>
      <c r="E86" s="65"/>
      <c r="F86" s="21" t="str">
        <f t="shared" si="9"/>
        <v/>
      </c>
      <c r="G86" s="65"/>
      <c r="H86" s="15"/>
      <c r="I86" s="12"/>
    </row>
    <row r="87" spans="1:9" ht="20.25" customHeight="1" x14ac:dyDescent="0.2">
      <c r="A87" s="15" t="s">
        <v>131</v>
      </c>
      <c r="B87" s="21"/>
      <c r="C87" s="21"/>
      <c r="D87" s="21"/>
      <c r="E87" s="65"/>
      <c r="F87" s="21" t="str">
        <f t="shared" si="9"/>
        <v/>
      </c>
      <c r="G87" s="65"/>
      <c r="H87" s="15"/>
      <c r="I87" s="12"/>
    </row>
    <row r="88" spans="1:9" ht="21" customHeight="1" x14ac:dyDescent="0.2">
      <c r="A88" s="20" t="s">
        <v>132</v>
      </c>
      <c r="B88" s="22"/>
      <c r="C88" s="22"/>
      <c r="D88" s="22"/>
      <c r="E88" s="66"/>
      <c r="F88" s="20"/>
      <c r="G88" s="66"/>
      <c r="H88" s="20"/>
      <c r="I88" s="12"/>
    </row>
    <row r="89" spans="1:9" ht="20.25" customHeight="1" x14ac:dyDescent="0.2">
      <c r="A89" s="15" t="s">
        <v>133</v>
      </c>
      <c r="B89" s="21"/>
      <c r="C89" s="21"/>
      <c r="D89" s="21"/>
      <c r="E89" s="65"/>
      <c r="F89" s="21" t="str">
        <f t="shared" ref="F89:F100" si="10">IF(C89="","",C89-D89)</f>
        <v/>
      </c>
      <c r="G89" s="65"/>
      <c r="H89" s="15"/>
      <c r="I89" s="12"/>
    </row>
    <row r="90" spans="1:9" ht="20.25" customHeight="1" x14ac:dyDescent="0.2">
      <c r="A90" s="15" t="s">
        <v>134</v>
      </c>
      <c r="B90" s="21"/>
      <c r="C90" s="21"/>
      <c r="D90" s="21"/>
      <c r="E90" s="65"/>
      <c r="F90" s="21" t="str">
        <f t="shared" si="10"/>
        <v/>
      </c>
      <c r="G90" s="65"/>
      <c r="H90" s="15"/>
      <c r="I90" s="12"/>
    </row>
    <row r="91" spans="1:9" ht="20.25" customHeight="1" x14ac:dyDescent="0.2">
      <c r="A91" s="15" t="s">
        <v>135</v>
      </c>
      <c r="B91" s="21"/>
      <c r="C91" s="21"/>
      <c r="D91" s="21"/>
      <c r="E91" s="65"/>
      <c r="F91" s="21" t="str">
        <f t="shared" si="10"/>
        <v/>
      </c>
      <c r="G91" s="65"/>
      <c r="H91" s="15"/>
      <c r="I91" s="12"/>
    </row>
    <row r="92" spans="1:9" ht="20.25" customHeight="1" x14ac:dyDescent="0.2">
      <c r="A92" s="15" t="s">
        <v>136</v>
      </c>
      <c r="B92" s="21"/>
      <c r="C92" s="21"/>
      <c r="D92" s="21"/>
      <c r="E92" s="65"/>
      <c r="F92" s="21" t="str">
        <f t="shared" si="10"/>
        <v/>
      </c>
      <c r="G92" s="65"/>
      <c r="H92" s="15"/>
      <c r="I92" s="12"/>
    </row>
    <row r="93" spans="1:9" ht="20.25" customHeight="1" x14ac:dyDescent="0.2">
      <c r="A93" s="15" t="s">
        <v>124</v>
      </c>
      <c r="B93" s="21"/>
      <c r="C93" s="21"/>
      <c r="D93" s="21"/>
      <c r="E93" s="65"/>
      <c r="F93" s="21" t="str">
        <f t="shared" si="10"/>
        <v/>
      </c>
      <c r="G93" s="65"/>
      <c r="H93" s="15"/>
      <c r="I93" s="12"/>
    </row>
    <row r="94" spans="1:9" ht="20.25" customHeight="1" x14ac:dyDescent="0.2">
      <c r="A94" s="15" t="s">
        <v>137</v>
      </c>
      <c r="B94" s="21"/>
      <c r="C94" s="21"/>
      <c r="D94" s="21"/>
      <c r="E94" s="65"/>
      <c r="F94" s="21" t="str">
        <f t="shared" si="10"/>
        <v/>
      </c>
      <c r="G94" s="65"/>
      <c r="H94" s="15"/>
      <c r="I94" s="12"/>
    </row>
    <row r="95" spans="1:9" ht="20.25" customHeight="1" x14ac:dyDescent="0.2">
      <c r="A95" s="15" t="s">
        <v>138</v>
      </c>
      <c r="B95" s="21"/>
      <c r="C95" s="21"/>
      <c r="D95" s="21"/>
      <c r="E95" s="65"/>
      <c r="F95" s="21" t="str">
        <f t="shared" si="10"/>
        <v/>
      </c>
      <c r="G95" s="65"/>
      <c r="H95" s="15"/>
      <c r="I95" s="12"/>
    </row>
    <row r="96" spans="1:9" ht="20.25" customHeight="1" x14ac:dyDescent="0.2">
      <c r="A96" s="15" t="s">
        <v>139</v>
      </c>
      <c r="B96" s="21"/>
      <c r="C96" s="21"/>
      <c r="D96" s="21"/>
      <c r="E96" s="65"/>
      <c r="F96" s="21" t="str">
        <f t="shared" si="10"/>
        <v/>
      </c>
      <c r="G96" s="65"/>
      <c r="H96" s="15"/>
      <c r="I96" s="12"/>
    </row>
    <row r="97" spans="1:9" ht="20.25" customHeight="1" x14ac:dyDescent="0.2">
      <c r="A97" s="15" t="s">
        <v>140</v>
      </c>
      <c r="B97" s="21"/>
      <c r="C97" s="21"/>
      <c r="D97" s="21"/>
      <c r="E97" s="65"/>
      <c r="F97" s="21" t="str">
        <f t="shared" si="10"/>
        <v/>
      </c>
      <c r="G97" s="65"/>
      <c r="H97" s="15"/>
      <c r="I97" s="12"/>
    </row>
    <row r="98" spans="1:9" ht="20.25" customHeight="1" x14ac:dyDescent="0.2">
      <c r="A98" s="15" t="s">
        <v>129</v>
      </c>
      <c r="B98" s="21"/>
      <c r="C98" s="21"/>
      <c r="D98" s="21"/>
      <c r="E98" s="65"/>
      <c r="F98" s="21" t="str">
        <f t="shared" si="10"/>
        <v/>
      </c>
      <c r="G98" s="65"/>
      <c r="H98" s="15"/>
      <c r="I98" s="12"/>
    </row>
    <row r="99" spans="1:9" ht="20.25" customHeight="1" x14ac:dyDescent="0.2">
      <c r="A99" s="15" t="s">
        <v>130</v>
      </c>
      <c r="B99" s="21"/>
      <c r="C99" s="21"/>
      <c r="D99" s="21"/>
      <c r="E99" s="65"/>
      <c r="F99" s="21" t="str">
        <f t="shared" si="10"/>
        <v/>
      </c>
      <c r="G99" s="65"/>
      <c r="H99" s="15"/>
      <c r="I99" s="12"/>
    </row>
    <row r="100" spans="1:9" ht="20.25" customHeight="1" x14ac:dyDescent="0.2">
      <c r="A100" s="15" t="s">
        <v>131</v>
      </c>
      <c r="B100" s="21"/>
      <c r="C100" s="21"/>
      <c r="D100" s="21"/>
      <c r="E100" s="65"/>
      <c r="F100" s="21" t="str">
        <f t="shared" si="10"/>
        <v/>
      </c>
      <c r="G100" s="65"/>
      <c r="H100" s="15"/>
      <c r="I100" s="12"/>
    </row>
    <row r="101" spans="1:9" ht="21" customHeight="1" x14ac:dyDescent="0.2">
      <c r="A101" s="20" t="s">
        <v>141</v>
      </c>
      <c r="B101" s="22"/>
      <c r="C101" s="22"/>
      <c r="D101" s="22"/>
      <c r="E101" s="66"/>
      <c r="F101" s="20"/>
      <c r="G101" s="66"/>
      <c r="H101" s="20"/>
      <c r="I101" s="12"/>
    </row>
    <row r="102" spans="1:9" ht="20.25" customHeight="1" x14ac:dyDescent="0.2">
      <c r="A102" s="15" t="s">
        <v>142</v>
      </c>
      <c r="B102" s="21"/>
      <c r="C102" s="21"/>
      <c r="D102" s="21"/>
      <c r="E102" s="65"/>
      <c r="F102" s="21" t="str">
        <f t="shared" ref="F102:F115" si="11">IF(C102="","",C102-D102)</f>
        <v/>
      </c>
      <c r="G102" s="65"/>
      <c r="H102" s="14"/>
      <c r="I102" s="12"/>
    </row>
    <row r="103" spans="1:9" ht="20.25" customHeight="1" x14ac:dyDescent="0.2">
      <c r="A103" s="15" t="s">
        <v>143</v>
      </c>
      <c r="B103" s="21"/>
      <c r="C103" s="21"/>
      <c r="D103" s="21"/>
      <c r="E103" s="65"/>
      <c r="F103" s="21" t="str">
        <f t="shared" si="11"/>
        <v/>
      </c>
      <c r="G103" s="65"/>
      <c r="H103" s="25"/>
      <c r="I103" s="12"/>
    </row>
    <row r="104" spans="1:9" ht="20.25" customHeight="1" x14ac:dyDescent="0.2">
      <c r="A104" s="15" t="s">
        <v>144</v>
      </c>
      <c r="B104" s="21"/>
      <c r="C104" s="21"/>
      <c r="D104" s="21"/>
      <c r="E104" s="65"/>
      <c r="F104" s="21" t="str">
        <f t="shared" si="11"/>
        <v/>
      </c>
      <c r="G104" s="65"/>
      <c r="H104" s="15"/>
      <c r="I104" s="12"/>
    </row>
    <row r="105" spans="1:9" ht="20.25" customHeight="1" x14ac:dyDescent="0.2">
      <c r="A105" s="15" t="s">
        <v>145</v>
      </c>
      <c r="B105" s="21"/>
      <c r="C105" s="21"/>
      <c r="D105" s="21"/>
      <c r="E105" s="65"/>
      <c r="F105" s="21" t="str">
        <f t="shared" si="11"/>
        <v/>
      </c>
      <c r="G105" s="65"/>
      <c r="H105" s="15"/>
      <c r="I105" s="12"/>
    </row>
    <row r="106" spans="1:9" ht="20.25" customHeight="1" x14ac:dyDescent="0.2">
      <c r="A106" s="15" t="s">
        <v>146</v>
      </c>
      <c r="B106" s="21"/>
      <c r="C106" s="21"/>
      <c r="D106" s="21"/>
      <c r="E106" s="65"/>
      <c r="F106" s="21" t="str">
        <f t="shared" si="11"/>
        <v/>
      </c>
      <c r="G106" s="65"/>
      <c r="H106" s="15"/>
      <c r="I106" s="12"/>
    </row>
    <row r="107" spans="1:9" ht="20.25" customHeight="1" x14ac:dyDescent="0.2">
      <c r="A107" s="15" t="s">
        <v>147</v>
      </c>
      <c r="B107" s="21"/>
      <c r="C107" s="21"/>
      <c r="D107" s="21"/>
      <c r="E107" s="65"/>
      <c r="F107" s="21" t="str">
        <f t="shared" si="11"/>
        <v/>
      </c>
      <c r="G107" s="65"/>
      <c r="H107" s="15"/>
      <c r="I107" s="12"/>
    </row>
    <row r="108" spans="1:9" ht="20.25" customHeight="1" x14ac:dyDescent="0.2">
      <c r="A108" s="15" t="s">
        <v>148</v>
      </c>
      <c r="B108" s="21"/>
      <c r="C108" s="21"/>
      <c r="D108" s="21"/>
      <c r="E108" s="65"/>
      <c r="F108" s="21" t="str">
        <f t="shared" si="11"/>
        <v/>
      </c>
      <c r="G108" s="65"/>
      <c r="H108" s="15"/>
      <c r="I108" s="12"/>
    </row>
    <row r="109" spans="1:9" ht="20.25" customHeight="1" x14ac:dyDescent="0.2">
      <c r="A109" s="15" t="s">
        <v>149</v>
      </c>
      <c r="B109" s="21"/>
      <c r="C109" s="21"/>
      <c r="D109" s="21"/>
      <c r="E109" s="65"/>
      <c r="F109" s="21" t="str">
        <f t="shared" si="11"/>
        <v/>
      </c>
      <c r="G109" s="65"/>
      <c r="H109" s="15"/>
      <c r="I109" s="12"/>
    </row>
    <row r="110" spans="1:9" ht="20.25" customHeight="1" x14ac:dyDescent="0.2">
      <c r="A110" s="15" t="s">
        <v>150</v>
      </c>
      <c r="B110" s="21"/>
      <c r="C110" s="21"/>
      <c r="D110" s="21"/>
      <c r="E110" s="65"/>
      <c r="F110" s="21" t="str">
        <f t="shared" si="11"/>
        <v/>
      </c>
      <c r="G110" s="65"/>
      <c r="H110" s="15"/>
      <c r="I110" s="12"/>
    </row>
    <row r="111" spans="1:9" ht="20.25" customHeight="1" x14ac:dyDescent="0.2">
      <c r="A111" s="15" t="s">
        <v>151</v>
      </c>
      <c r="B111" s="21"/>
      <c r="C111" s="21"/>
      <c r="D111" s="21"/>
      <c r="E111" s="65"/>
      <c r="F111" s="21" t="str">
        <f t="shared" si="11"/>
        <v/>
      </c>
      <c r="G111" s="65"/>
      <c r="H111" s="15"/>
      <c r="I111" s="12"/>
    </row>
    <row r="112" spans="1:9" ht="20.25" customHeight="1" x14ac:dyDescent="0.2">
      <c r="A112" s="15"/>
      <c r="B112" s="21"/>
      <c r="C112" s="21"/>
      <c r="D112" s="21"/>
      <c r="E112" s="65"/>
      <c r="F112" s="21" t="str">
        <f t="shared" si="11"/>
        <v/>
      </c>
      <c r="G112" s="65"/>
      <c r="H112" s="15"/>
      <c r="I112" s="12"/>
    </row>
    <row r="113" spans="1:9" ht="20.25" customHeight="1" x14ac:dyDescent="0.2">
      <c r="A113" s="15"/>
      <c r="B113" s="21"/>
      <c r="C113" s="21"/>
      <c r="D113" s="21"/>
      <c r="E113" s="65"/>
      <c r="F113" s="21" t="str">
        <f t="shared" si="11"/>
        <v/>
      </c>
      <c r="G113" s="65"/>
      <c r="H113" s="15"/>
      <c r="I113" s="12"/>
    </row>
    <row r="114" spans="1:9" ht="20.25" customHeight="1" x14ac:dyDescent="0.2">
      <c r="A114" s="15"/>
      <c r="B114" s="21"/>
      <c r="C114" s="21"/>
      <c r="D114" s="21"/>
      <c r="E114" s="65"/>
      <c r="F114" s="21" t="str">
        <f t="shared" si="11"/>
        <v/>
      </c>
      <c r="G114" s="65"/>
      <c r="H114" s="15"/>
      <c r="I114" s="12"/>
    </row>
    <row r="115" spans="1:9" ht="20.25" customHeight="1" x14ac:dyDescent="0.2">
      <c r="A115" s="23"/>
      <c r="B115" s="24"/>
      <c r="C115" s="24"/>
      <c r="D115" s="24"/>
      <c r="E115" s="65"/>
      <c r="F115" s="24" t="str">
        <f t="shared" si="11"/>
        <v/>
      </c>
      <c r="G115" s="65"/>
      <c r="H115" s="23"/>
      <c r="I115" s="12"/>
    </row>
    <row r="116" spans="1:9" ht="20.25" customHeight="1" x14ac:dyDescent="0.2">
      <c r="A116" s="27" t="s">
        <v>152</v>
      </c>
      <c r="B116" s="28">
        <f t="shared" ref="B116:D116" si="12">SUM(B8:B115)</f>
        <v>0</v>
      </c>
      <c r="C116" s="28">
        <f t="shared" si="12"/>
        <v>0</v>
      </c>
      <c r="D116" s="28">
        <f t="shared" si="12"/>
        <v>0</v>
      </c>
      <c r="E116" s="67"/>
      <c r="F116" s="28">
        <f>SUM(F8:F115)</f>
        <v>0</v>
      </c>
      <c r="G116" s="67"/>
      <c r="H116" s="27"/>
      <c r="I116" s="12"/>
    </row>
    <row r="117" spans="1:9" ht="12.75" x14ac:dyDescent="0.2">
      <c r="A117" s="12"/>
      <c r="B117" s="12"/>
      <c r="C117" s="12"/>
      <c r="D117" s="12"/>
      <c r="E117" s="12"/>
      <c r="F117" s="12"/>
      <c r="G117" s="12"/>
      <c r="H117" s="12"/>
      <c r="I117" s="12"/>
    </row>
    <row r="118" spans="1:9" ht="12.75" x14ac:dyDescent="0.2">
      <c r="A118" s="12"/>
      <c r="B118" s="12"/>
      <c r="C118" s="12"/>
      <c r="D118" s="12"/>
      <c r="E118" s="12"/>
      <c r="F118" s="12"/>
      <c r="G118" s="12"/>
      <c r="H118" s="12"/>
      <c r="I118" s="12"/>
    </row>
  </sheetData>
  <mergeCells count="2">
    <mergeCell ref="A2:A4"/>
    <mergeCell ref="F2:G2"/>
  </mergeCells>
  <conditionalFormatting sqref="C2:C4 E2:E4 A8:H10 A12:H16 A18:H30 A32:H36 A38:H40 A42:H44 A46:H49 A51:H60 A62:H72 A74:H87 A89:H100 A102:H116">
    <cfRule type="timePeriod" dxfId="18" priority="1" timePeriod="today">
      <formula>FLOOR(A2,1)=TODAY()</formula>
    </cfRule>
    <cfRule type="expression" dxfId="17" priority="2">
      <formula>#REF!=TRUE</formula>
    </cfRule>
  </conditionalFormatting>
  <conditionalFormatting sqref="E8:H10 E12:H16 E18:H30 E32:H36 E38:H40 E42:H44 E46:H49 E51:H60 E62:H72 E74:H87 E89:H100 E102:H116">
    <cfRule type="cellIs" dxfId="16" priority="3" operator="equal">
      <formula>"TRUE"</formula>
    </cfRule>
  </conditionalFormatting>
  <dataValidations count="2">
    <dataValidation type="list" allowBlank="1" showInputMessage="1" showErrorMessage="1" sqref="E8:E10 E12:E16 E18:E30 E32:E36 E38:E40 E42:E44 E46:E49 E51:E60 E62:E72 E74:E87 E89:E100 E102:E115" xr:uid="{66CEB533-5476-41C5-8024-B828B08D2581}">
      <formula1>"Wpłacone,Niewpłacone"</formula1>
    </dataValidation>
    <dataValidation type="list" allowBlank="1" showInputMessage="1" showErrorMessage="1" sqref="G8:G10 G12:G16 G18:G30 G32:G36 G38:G40 G42:G44 G46:G49 G51:G60 G62:G72 G74:G87 G89:G100 G102:G115" xr:uid="{34AD1B01-414C-417E-A386-09F81526E8F4}">
      <formula1>"Zapłacone,Niezapłacone"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J207"/>
  <sheetViews>
    <sheetView showGridLines="0" workbookViewId="0">
      <pane ySplit="1" topLeftCell="A2" activePane="bottomLeft" state="frozen"/>
      <selection pane="bottomLeft" activeCell="B4" sqref="B4"/>
    </sheetView>
  </sheetViews>
  <sheetFormatPr defaultColWidth="12.5703125" defaultRowHeight="15.75" customHeight="1" x14ac:dyDescent="0.2"/>
  <cols>
    <col min="1" max="1" width="7.140625" customWidth="1"/>
    <col min="2" max="2" width="36.5703125" customWidth="1"/>
    <col min="3" max="3" width="29" customWidth="1"/>
    <col min="4" max="4" width="19.7109375" customWidth="1"/>
    <col min="5" max="5" width="21.7109375" customWidth="1"/>
    <col min="6" max="6" width="18.85546875" customWidth="1"/>
    <col min="7" max="7" width="17.85546875" customWidth="1"/>
    <col min="8" max="9" width="25.42578125" customWidth="1"/>
    <col min="10" max="10" width="14.42578125" customWidth="1"/>
  </cols>
  <sheetData>
    <row r="1" spans="1:10" ht="30" customHeight="1" x14ac:dyDescent="0.2">
      <c r="A1" s="11" t="s">
        <v>20</v>
      </c>
      <c r="B1" s="11" t="s">
        <v>34</v>
      </c>
      <c r="C1" s="11" t="s">
        <v>153</v>
      </c>
      <c r="D1" s="11" t="s">
        <v>154</v>
      </c>
      <c r="E1" s="11" t="s">
        <v>155</v>
      </c>
      <c r="F1" s="11" t="s">
        <v>156</v>
      </c>
      <c r="G1" s="11" t="s">
        <v>91</v>
      </c>
      <c r="H1" s="11" t="s">
        <v>157</v>
      </c>
      <c r="I1" s="11" t="s">
        <v>158</v>
      </c>
      <c r="J1" s="12"/>
    </row>
    <row r="2" spans="1:10" ht="20.25" customHeight="1" x14ac:dyDescent="0.2">
      <c r="A2" s="12"/>
      <c r="B2" s="120" t="s">
        <v>159</v>
      </c>
      <c r="C2" s="120">
        <f>COUNTA(B4:C103)+(SUM(D4:D103))</f>
        <v>0</v>
      </c>
      <c r="D2" s="120">
        <f>SUM(D4:D103)</f>
        <v>0</v>
      </c>
      <c r="E2" s="12"/>
      <c r="F2" s="29" cm="1">
        <f t="array" ref="F2">SUMPRODUCT(
  --(F4:F103="Potwierdzony") *
  (
    1 +
    --(C4:C103&lt;&gt;"") +
    IF(D4:D103="",0,D4:D103)
  )
)</f>
        <v>0</v>
      </c>
      <c r="G2" s="29" cm="1">
        <f t="array" ref="G2">SUMPRODUCT(
  --(G4:G103="Nocleg") *
  (
    1 +
    --(C4:C103&lt;&gt;"") +
    IF(D4:D103="",0,D4:D103)
  )
)</f>
        <v>0</v>
      </c>
      <c r="H2" s="12"/>
      <c r="I2" s="12"/>
      <c r="J2" s="12"/>
    </row>
    <row r="3" spans="1:10" ht="12" customHeight="1" thickBot="1" x14ac:dyDescent="0.25">
      <c r="A3" s="12"/>
      <c r="B3" s="121"/>
      <c r="C3" s="121"/>
      <c r="D3" s="121"/>
      <c r="E3" s="69" t="s">
        <v>212</v>
      </c>
      <c r="F3" s="71" t="s">
        <v>212</v>
      </c>
      <c r="G3" s="71" t="s">
        <v>212</v>
      </c>
      <c r="H3" s="12"/>
      <c r="I3" s="12"/>
      <c r="J3" s="12"/>
    </row>
    <row r="4" spans="1:10" ht="20.25" customHeight="1" x14ac:dyDescent="0.2">
      <c r="A4" s="13">
        <v>1</v>
      </c>
      <c r="B4" s="68"/>
      <c r="C4" s="68"/>
      <c r="D4" s="14"/>
      <c r="E4" s="14"/>
      <c r="F4" s="70"/>
      <c r="G4" s="70"/>
      <c r="H4" s="14"/>
      <c r="I4" s="14"/>
      <c r="J4" s="12"/>
    </row>
    <row r="5" spans="1:10" ht="20.25" customHeight="1" x14ac:dyDescent="0.2">
      <c r="A5" s="13">
        <v>2</v>
      </c>
      <c r="B5" s="15"/>
      <c r="C5" s="15"/>
      <c r="D5" s="15"/>
      <c r="E5" s="15"/>
      <c r="F5" s="65"/>
      <c r="G5" s="65"/>
      <c r="H5" s="15"/>
      <c r="I5" s="15"/>
      <c r="J5" s="12"/>
    </row>
    <row r="6" spans="1:10" ht="20.25" customHeight="1" x14ac:dyDescent="0.2">
      <c r="A6" s="13">
        <v>3</v>
      </c>
      <c r="B6" s="15"/>
      <c r="C6" s="15"/>
      <c r="D6" s="15"/>
      <c r="E6" s="15"/>
      <c r="F6" s="65"/>
      <c r="G6" s="65"/>
      <c r="H6" s="15"/>
      <c r="I6" s="15"/>
      <c r="J6" s="12"/>
    </row>
    <row r="7" spans="1:10" ht="20.25" customHeight="1" x14ac:dyDescent="0.2">
      <c r="A7" s="13">
        <v>4</v>
      </c>
      <c r="B7" s="15"/>
      <c r="C7" s="15"/>
      <c r="D7" s="15"/>
      <c r="E7" s="15"/>
      <c r="F7" s="65"/>
      <c r="G7" s="65"/>
      <c r="H7" s="15"/>
      <c r="I7" s="15"/>
      <c r="J7" s="12"/>
    </row>
    <row r="8" spans="1:10" ht="20.25" customHeight="1" x14ac:dyDescent="0.2">
      <c r="A8" s="13">
        <v>5</v>
      </c>
      <c r="B8" s="15"/>
      <c r="C8" s="15"/>
      <c r="D8" s="15"/>
      <c r="E8" s="15"/>
      <c r="F8" s="65"/>
      <c r="G8" s="65"/>
      <c r="H8" s="15"/>
      <c r="I8" s="15"/>
      <c r="J8" s="12"/>
    </row>
    <row r="9" spans="1:10" ht="20.25" customHeight="1" x14ac:dyDescent="0.2">
      <c r="A9" s="13">
        <v>6</v>
      </c>
      <c r="B9" s="15"/>
      <c r="C9" s="15"/>
      <c r="D9" s="15"/>
      <c r="E9" s="15"/>
      <c r="F9" s="65"/>
      <c r="G9" s="65"/>
      <c r="H9" s="15"/>
      <c r="I9" s="15"/>
      <c r="J9" s="12"/>
    </row>
    <row r="10" spans="1:10" ht="20.25" customHeight="1" x14ac:dyDescent="0.2">
      <c r="A10" s="13">
        <v>7</v>
      </c>
      <c r="B10" s="15"/>
      <c r="C10" s="15"/>
      <c r="D10" s="15"/>
      <c r="E10" s="15"/>
      <c r="F10" s="65"/>
      <c r="G10" s="65"/>
      <c r="H10" s="15"/>
      <c r="I10" s="15"/>
      <c r="J10" s="12"/>
    </row>
    <row r="11" spans="1:10" ht="20.25" customHeight="1" x14ac:dyDescent="0.2">
      <c r="A11" s="13">
        <v>8</v>
      </c>
      <c r="B11" s="15"/>
      <c r="C11" s="15"/>
      <c r="D11" s="15"/>
      <c r="E11" s="15"/>
      <c r="F11" s="65"/>
      <c r="G11" s="65"/>
      <c r="H11" s="15"/>
      <c r="I11" s="15"/>
      <c r="J11" s="12"/>
    </row>
    <row r="12" spans="1:10" ht="20.25" customHeight="1" x14ac:dyDescent="0.2">
      <c r="A12" s="13">
        <v>9</v>
      </c>
      <c r="B12" s="15"/>
      <c r="C12" s="15"/>
      <c r="D12" s="15"/>
      <c r="E12" s="15"/>
      <c r="F12" s="65"/>
      <c r="G12" s="65"/>
      <c r="H12" s="15"/>
      <c r="I12" s="15"/>
      <c r="J12" s="12"/>
    </row>
    <row r="13" spans="1:10" ht="20.25" customHeight="1" x14ac:dyDescent="0.2">
      <c r="A13" s="13">
        <v>10</v>
      </c>
      <c r="B13" s="15"/>
      <c r="C13" s="15"/>
      <c r="D13" s="15"/>
      <c r="E13" s="15"/>
      <c r="F13" s="65"/>
      <c r="G13" s="65"/>
      <c r="H13" s="15"/>
      <c r="I13" s="15"/>
      <c r="J13" s="12"/>
    </row>
    <row r="14" spans="1:10" ht="20.25" customHeight="1" x14ac:dyDescent="0.2">
      <c r="A14" s="13">
        <v>11</v>
      </c>
      <c r="B14" s="15"/>
      <c r="C14" s="15"/>
      <c r="D14" s="15"/>
      <c r="E14" s="15"/>
      <c r="F14" s="65"/>
      <c r="G14" s="65"/>
      <c r="H14" s="15"/>
      <c r="I14" s="15"/>
      <c r="J14" s="12"/>
    </row>
    <row r="15" spans="1:10" ht="20.25" customHeight="1" x14ac:dyDescent="0.2">
      <c r="A15" s="13">
        <v>12</v>
      </c>
      <c r="B15" s="15"/>
      <c r="C15" s="15"/>
      <c r="D15" s="15"/>
      <c r="E15" s="15"/>
      <c r="F15" s="65"/>
      <c r="G15" s="65"/>
      <c r="H15" s="15"/>
      <c r="I15" s="15"/>
      <c r="J15" s="12"/>
    </row>
    <row r="16" spans="1:10" ht="20.25" customHeight="1" x14ac:dyDescent="0.2">
      <c r="A16" s="13">
        <v>13</v>
      </c>
      <c r="B16" s="15"/>
      <c r="C16" s="15"/>
      <c r="D16" s="15"/>
      <c r="E16" s="15"/>
      <c r="F16" s="65"/>
      <c r="G16" s="65"/>
      <c r="H16" s="15"/>
      <c r="I16" s="15"/>
      <c r="J16" s="12"/>
    </row>
    <row r="17" spans="1:10" ht="20.25" customHeight="1" x14ac:dyDescent="0.2">
      <c r="A17" s="13">
        <v>14</v>
      </c>
      <c r="B17" s="15"/>
      <c r="C17" s="15"/>
      <c r="D17" s="15"/>
      <c r="E17" s="15"/>
      <c r="F17" s="65"/>
      <c r="G17" s="65"/>
      <c r="H17" s="15"/>
      <c r="I17" s="15"/>
      <c r="J17" s="12"/>
    </row>
    <row r="18" spans="1:10" ht="20.25" customHeight="1" x14ac:dyDescent="0.2">
      <c r="A18" s="13">
        <v>15</v>
      </c>
      <c r="B18" s="15"/>
      <c r="C18" s="15"/>
      <c r="D18" s="15"/>
      <c r="E18" s="15"/>
      <c r="F18" s="65"/>
      <c r="G18" s="65"/>
      <c r="H18" s="15"/>
      <c r="I18" s="15"/>
      <c r="J18" s="12"/>
    </row>
    <row r="19" spans="1:10" ht="20.25" customHeight="1" x14ac:dyDescent="0.2">
      <c r="A19" s="13">
        <v>16</v>
      </c>
      <c r="B19" s="15"/>
      <c r="C19" s="15"/>
      <c r="D19" s="15"/>
      <c r="E19" s="15"/>
      <c r="F19" s="65"/>
      <c r="G19" s="65"/>
      <c r="H19" s="15"/>
      <c r="I19" s="15"/>
      <c r="J19" s="12"/>
    </row>
    <row r="20" spans="1:10" ht="20.25" customHeight="1" x14ac:dyDescent="0.2">
      <c r="A20" s="13">
        <v>17</v>
      </c>
      <c r="B20" s="15"/>
      <c r="C20" s="15"/>
      <c r="D20" s="15"/>
      <c r="E20" s="15"/>
      <c r="F20" s="65"/>
      <c r="G20" s="65"/>
      <c r="H20" s="15"/>
      <c r="I20" s="15"/>
      <c r="J20" s="12"/>
    </row>
    <row r="21" spans="1:10" ht="20.25" customHeight="1" x14ac:dyDescent="0.2">
      <c r="A21" s="13">
        <v>18</v>
      </c>
      <c r="B21" s="15"/>
      <c r="C21" s="15"/>
      <c r="D21" s="15"/>
      <c r="E21" s="15"/>
      <c r="F21" s="65"/>
      <c r="G21" s="65"/>
      <c r="H21" s="15"/>
      <c r="I21" s="15"/>
      <c r="J21" s="12"/>
    </row>
    <row r="22" spans="1:10" ht="20.25" customHeight="1" x14ac:dyDescent="0.2">
      <c r="A22" s="13">
        <v>19</v>
      </c>
      <c r="B22" s="15"/>
      <c r="C22" s="15"/>
      <c r="D22" s="15"/>
      <c r="E22" s="15"/>
      <c r="F22" s="65"/>
      <c r="G22" s="65"/>
      <c r="H22" s="15"/>
      <c r="I22" s="15"/>
      <c r="J22" s="12"/>
    </row>
    <row r="23" spans="1:10" ht="20.25" customHeight="1" x14ac:dyDescent="0.2">
      <c r="A23" s="13">
        <v>20</v>
      </c>
      <c r="B23" s="15"/>
      <c r="C23" s="15"/>
      <c r="D23" s="15"/>
      <c r="E23" s="15"/>
      <c r="F23" s="65"/>
      <c r="G23" s="65"/>
      <c r="H23" s="15"/>
      <c r="I23" s="15"/>
      <c r="J23" s="12"/>
    </row>
    <row r="24" spans="1:10" ht="20.25" customHeight="1" x14ac:dyDescent="0.2">
      <c r="A24" s="13">
        <v>21</v>
      </c>
      <c r="B24" s="15"/>
      <c r="C24" s="15"/>
      <c r="D24" s="15"/>
      <c r="E24" s="15"/>
      <c r="F24" s="65"/>
      <c r="G24" s="65"/>
      <c r="H24" s="15"/>
      <c r="I24" s="15"/>
      <c r="J24" s="12"/>
    </row>
    <row r="25" spans="1:10" ht="20.25" customHeight="1" x14ac:dyDescent="0.2">
      <c r="A25" s="13">
        <v>22</v>
      </c>
      <c r="B25" s="15"/>
      <c r="C25" s="15"/>
      <c r="D25" s="15"/>
      <c r="E25" s="15"/>
      <c r="F25" s="65"/>
      <c r="G25" s="65"/>
      <c r="H25" s="15"/>
      <c r="I25" s="15"/>
      <c r="J25" s="12"/>
    </row>
    <row r="26" spans="1:10" ht="20.25" customHeight="1" x14ac:dyDescent="0.2">
      <c r="A26" s="13">
        <v>23</v>
      </c>
      <c r="B26" s="15"/>
      <c r="C26" s="15"/>
      <c r="D26" s="15"/>
      <c r="E26" s="15"/>
      <c r="F26" s="65"/>
      <c r="G26" s="65"/>
      <c r="H26" s="15"/>
      <c r="I26" s="15"/>
      <c r="J26" s="12"/>
    </row>
    <row r="27" spans="1:10" ht="20.25" customHeight="1" x14ac:dyDescent="0.2">
      <c r="A27" s="13">
        <v>24</v>
      </c>
      <c r="B27" s="15"/>
      <c r="C27" s="15"/>
      <c r="D27" s="15"/>
      <c r="E27" s="15"/>
      <c r="F27" s="65"/>
      <c r="G27" s="65"/>
      <c r="H27" s="15"/>
      <c r="I27" s="15"/>
      <c r="J27" s="12"/>
    </row>
    <row r="28" spans="1:10" ht="20.25" customHeight="1" x14ac:dyDescent="0.2">
      <c r="A28" s="13">
        <v>25</v>
      </c>
      <c r="B28" s="15"/>
      <c r="C28" s="15"/>
      <c r="D28" s="15"/>
      <c r="E28" s="15"/>
      <c r="F28" s="65"/>
      <c r="G28" s="65"/>
      <c r="H28" s="15"/>
      <c r="I28" s="15"/>
      <c r="J28" s="12"/>
    </row>
    <row r="29" spans="1:10" ht="20.25" customHeight="1" x14ac:dyDescent="0.2">
      <c r="A29" s="13">
        <v>26</v>
      </c>
      <c r="B29" s="15"/>
      <c r="C29" s="15"/>
      <c r="D29" s="15"/>
      <c r="E29" s="15"/>
      <c r="F29" s="65"/>
      <c r="G29" s="65"/>
      <c r="H29" s="15"/>
      <c r="I29" s="15"/>
      <c r="J29" s="12"/>
    </row>
    <row r="30" spans="1:10" ht="20.25" customHeight="1" x14ac:dyDescent="0.2">
      <c r="A30" s="13">
        <v>27</v>
      </c>
      <c r="B30" s="15"/>
      <c r="C30" s="15"/>
      <c r="D30" s="15"/>
      <c r="E30" s="15"/>
      <c r="F30" s="65"/>
      <c r="G30" s="65"/>
      <c r="H30" s="15"/>
      <c r="I30" s="15"/>
      <c r="J30" s="12"/>
    </row>
    <row r="31" spans="1:10" ht="20.25" customHeight="1" x14ac:dyDescent="0.2">
      <c r="A31" s="13">
        <v>28</v>
      </c>
      <c r="B31" s="15"/>
      <c r="C31" s="15"/>
      <c r="D31" s="15"/>
      <c r="E31" s="15"/>
      <c r="F31" s="65"/>
      <c r="G31" s="65"/>
      <c r="H31" s="15"/>
      <c r="I31" s="15"/>
      <c r="J31" s="12"/>
    </row>
    <row r="32" spans="1:10" ht="20.25" customHeight="1" x14ac:dyDescent="0.2">
      <c r="A32" s="13">
        <v>29</v>
      </c>
      <c r="B32" s="15"/>
      <c r="C32" s="15"/>
      <c r="D32" s="15"/>
      <c r="E32" s="15"/>
      <c r="F32" s="65"/>
      <c r="G32" s="65"/>
      <c r="H32" s="15"/>
      <c r="I32" s="15"/>
      <c r="J32" s="12"/>
    </row>
    <row r="33" spans="1:10" ht="20.25" customHeight="1" x14ac:dyDescent="0.2">
      <c r="A33" s="13">
        <v>30</v>
      </c>
      <c r="B33" s="15"/>
      <c r="C33" s="15"/>
      <c r="D33" s="15"/>
      <c r="E33" s="15"/>
      <c r="F33" s="65"/>
      <c r="G33" s="65"/>
      <c r="H33" s="15"/>
      <c r="I33" s="15"/>
      <c r="J33" s="12"/>
    </row>
    <row r="34" spans="1:10" ht="20.25" customHeight="1" x14ac:dyDescent="0.2">
      <c r="A34" s="13">
        <v>31</v>
      </c>
      <c r="B34" s="15"/>
      <c r="C34" s="15"/>
      <c r="D34" s="15"/>
      <c r="E34" s="15"/>
      <c r="F34" s="65"/>
      <c r="G34" s="65"/>
      <c r="H34" s="15"/>
      <c r="I34" s="15"/>
      <c r="J34" s="12"/>
    </row>
    <row r="35" spans="1:10" ht="20.25" customHeight="1" x14ac:dyDescent="0.2">
      <c r="A35" s="13">
        <v>32</v>
      </c>
      <c r="B35" s="15"/>
      <c r="C35" s="15"/>
      <c r="D35" s="15"/>
      <c r="E35" s="15"/>
      <c r="F35" s="65"/>
      <c r="G35" s="65"/>
      <c r="H35" s="15"/>
      <c r="I35" s="15"/>
      <c r="J35" s="12"/>
    </row>
    <row r="36" spans="1:10" ht="20.25" customHeight="1" x14ac:dyDescent="0.2">
      <c r="A36" s="13">
        <v>33</v>
      </c>
      <c r="B36" s="15"/>
      <c r="C36" s="15"/>
      <c r="D36" s="15"/>
      <c r="E36" s="15"/>
      <c r="F36" s="65"/>
      <c r="G36" s="65"/>
      <c r="H36" s="15"/>
      <c r="I36" s="15"/>
      <c r="J36" s="12"/>
    </row>
    <row r="37" spans="1:10" ht="20.25" customHeight="1" x14ac:dyDescent="0.2">
      <c r="A37" s="13">
        <v>34</v>
      </c>
      <c r="B37" s="15"/>
      <c r="C37" s="15"/>
      <c r="D37" s="15"/>
      <c r="E37" s="15"/>
      <c r="F37" s="65"/>
      <c r="G37" s="65"/>
      <c r="H37" s="15"/>
      <c r="I37" s="15"/>
      <c r="J37" s="12"/>
    </row>
    <row r="38" spans="1:10" ht="20.25" customHeight="1" x14ac:dyDescent="0.2">
      <c r="A38" s="13">
        <v>35</v>
      </c>
      <c r="B38" s="15"/>
      <c r="C38" s="15"/>
      <c r="D38" s="15"/>
      <c r="E38" s="15"/>
      <c r="F38" s="65"/>
      <c r="G38" s="65"/>
      <c r="H38" s="15"/>
      <c r="I38" s="15"/>
      <c r="J38" s="12"/>
    </row>
    <row r="39" spans="1:10" ht="20.25" customHeight="1" x14ac:dyDescent="0.2">
      <c r="A39" s="13">
        <v>36</v>
      </c>
      <c r="B39" s="15"/>
      <c r="C39" s="15"/>
      <c r="D39" s="15"/>
      <c r="E39" s="15"/>
      <c r="F39" s="65"/>
      <c r="G39" s="65"/>
      <c r="H39" s="15"/>
      <c r="I39" s="15"/>
      <c r="J39" s="12"/>
    </row>
    <row r="40" spans="1:10" ht="20.25" customHeight="1" x14ac:dyDescent="0.2">
      <c r="A40" s="13">
        <v>37</v>
      </c>
      <c r="B40" s="15"/>
      <c r="C40" s="15"/>
      <c r="D40" s="15"/>
      <c r="E40" s="15"/>
      <c r="F40" s="65"/>
      <c r="G40" s="65"/>
      <c r="H40" s="15"/>
      <c r="I40" s="15"/>
      <c r="J40" s="12"/>
    </row>
    <row r="41" spans="1:10" ht="20.25" customHeight="1" x14ac:dyDescent="0.2">
      <c r="A41" s="13">
        <v>38</v>
      </c>
      <c r="B41" s="15"/>
      <c r="C41" s="15"/>
      <c r="D41" s="15"/>
      <c r="E41" s="15"/>
      <c r="F41" s="65"/>
      <c r="G41" s="65"/>
      <c r="H41" s="15"/>
      <c r="I41" s="15"/>
      <c r="J41" s="12"/>
    </row>
    <row r="42" spans="1:10" ht="20.25" customHeight="1" x14ac:dyDescent="0.2">
      <c r="A42" s="13">
        <v>39</v>
      </c>
      <c r="B42" s="15"/>
      <c r="C42" s="15"/>
      <c r="D42" s="15"/>
      <c r="E42" s="15"/>
      <c r="F42" s="65"/>
      <c r="G42" s="65"/>
      <c r="H42" s="15"/>
      <c r="I42" s="15"/>
      <c r="J42" s="12"/>
    </row>
    <row r="43" spans="1:10" ht="20.25" customHeight="1" x14ac:dyDescent="0.2">
      <c r="A43" s="13">
        <v>40</v>
      </c>
      <c r="B43" s="15"/>
      <c r="C43" s="15"/>
      <c r="D43" s="15"/>
      <c r="E43" s="15"/>
      <c r="F43" s="65"/>
      <c r="G43" s="65"/>
      <c r="H43" s="15"/>
      <c r="I43" s="15"/>
      <c r="J43" s="12"/>
    </row>
    <row r="44" spans="1:10" ht="20.25" customHeight="1" x14ac:dyDescent="0.2">
      <c r="A44" s="13">
        <v>41</v>
      </c>
      <c r="B44" s="15"/>
      <c r="C44" s="15"/>
      <c r="D44" s="15"/>
      <c r="E44" s="15"/>
      <c r="F44" s="65"/>
      <c r="G44" s="65"/>
      <c r="H44" s="15"/>
      <c r="I44" s="15"/>
      <c r="J44" s="12"/>
    </row>
    <row r="45" spans="1:10" ht="20.25" customHeight="1" x14ac:dyDescent="0.2">
      <c r="A45" s="13">
        <v>42</v>
      </c>
      <c r="B45" s="15"/>
      <c r="C45" s="15"/>
      <c r="D45" s="15"/>
      <c r="E45" s="15"/>
      <c r="F45" s="65"/>
      <c r="G45" s="65"/>
      <c r="H45" s="15"/>
      <c r="I45" s="15"/>
      <c r="J45" s="12"/>
    </row>
    <row r="46" spans="1:10" ht="20.25" customHeight="1" x14ac:dyDescent="0.2">
      <c r="A46" s="13">
        <v>43</v>
      </c>
      <c r="B46" s="15"/>
      <c r="C46" s="15"/>
      <c r="D46" s="15"/>
      <c r="E46" s="15"/>
      <c r="F46" s="65"/>
      <c r="G46" s="65"/>
      <c r="H46" s="15"/>
      <c r="I46" s="15"/>
      <c r="J46" s="12"/>
    </row>
    <row r="47" spans="1:10" ht="20.25" customHeight="1" x14ac:dyDescent="0.2">
      <c r="A47" s="13">
        <v>44</v>
      </c>
      <c r="B47" s="15"/>
      <c r="C47" s="15"/>
      <c r="D47" s="15"/>
      <c r="E47" s="15"/>
      <c r="F47" s="65"/>
      <c r="G47" s="65"/>
      <c r="H47" s="15"/>
      <c r="I47" s="15"/>
      <c r="J47" s="12"/>
    </row>
    <row r="48" spans="1:10" ht="20.25" customHeight="1" x14ac:dyDescent="0.2">
      <c r="A48" s="13">
        <v>45</v>
      </c>
      <c r="B48" s="15"/>
      <c r="C48" s="15"/>
      <c r="D48" s="15"/>
      <c r="E48" s="15"/>
      <c r="F48" s="65"/>
      <c r="G48" s="65"/>
      <c r="H48" s="15"/>
      <c r="I48" s="15"/>
      <c r="J48" s="12"/>
    </row>
    <row r="49" spans="1:10" ht="20.25" customHeight="1" x14ac:dyDescent="0.2">
      <c r="A49" s="13">
        <v>46</v>
      </c>
      <c r="B49" s="15"/>
      <c r="C49" s="15"/>
      <c r="D49" s="15"/>
      <c r="E49" s="15"/>
      <c r="F49" s="65"/>
      <c r="G49" s="65"/>
      <c r="H49" s="15"/>
      <c r="I49" s="15"/>
      <c r="J49" s="12"/>
    </row>
    <row r="50" spans="1:10" ht="20.25" customHeight="1" x14ac:dyDescent="0.2">
      <c r="A50" s="13">
        <v>47</v>
      </c>
      <c r="B50" s="15"/>
      <c r="C50" s="15"/>
      <c r="D50" s="15"/>
      <c r="E50" s="15"/>
      <c r="F50" s="65"/>
      <c r="G50" s="65"/>
      <c r="H50" s="15"/>
      <c r="I50" s="15"/>
      <c r="J50" s="12"/>
    </row>
    <row r="51" spans="1:10" ht="20.25" customHeight="1" x14ac:dyDescent="0.2">
      <c r="A51" s="13">
        <v>48</v>
      </c>
      <c r="B51" s="15"/>
      <c r="C51" s="15"/>
      <c r="D51" s="15"/>
      <c r="E51" s="15"/>
      <c r="F51" s="65"/>
      <c r="G51" s="65"/>
      <c r="H51" s="15"/>
      <c r="I51" s="15"/>
      <c r="J51" s="12"/>
    </row>
    <row r="52" spans="1:10" ht="20.25" customHeight="1" x14ac:dyDescent="0.2">
      <c r="A52" s="13">
        <v>49</v>
      </c>
      <c r="B52" s="15"/>
      <c r="C52" s="15"/>
      <c r="D52" s="15"/>
      <c r="E52" s="15"/>
      <c r="F52" s="65"/>
      <c r="G52" s="65"/>
      <c r="H52" s="15"/>
      <c r="I52" s="15"/>
      <c r="J52" s="12"/>
    </row>
    <row r="53" spans="1:10" ht="20.25" customHeight="1" x14ac:dyDescent="0.2">
      <c r="A53" s="13">
        <v>50</v>
      </c>
      <c r="B53" s="15"/>
      <c r="C53" s="15"/>
      <c r="D53" s="15"/>
      <c r="E53" s="15"/>
      <c r="F53" s="65"/>
      <c r="G53" s="65"/>
      <c r="H53" s="15"/>
      <c r="I53" s="15"/>
      <c r="J53" s="12"/>
    </row>
    <row r="54" spans="1:10" ht="20.25" customHeight="1" x14ac:dyDescent="0.2">
      <c r="A54" s="13">
        <v>51</v>
      </c>
      <c r="B54" s="15"/>
      <c r="C54" s="15"/>
      <c r="D54" s="15"/>
      <c r="E54" s="15"/>
      <c r="F54" s="65"/>
      <c r="G54" s="65"/>
      <c r="H54" s="15"/>
      <c r="I54" s="15"/>
      <c r="J54" s="12"/>
    </row>
    <row r="55" spans="1:10" ht="20.25" customHeight="1" x14ac:dyDescent="0.2">
      <c r="A55" s="13">
        <v>52</v>
      </c>
      <c r="B55" s="15"/>
      <c r="C55" s="15"/>
      <c r="D55" s="15"/>
      <c r="E55" s="15"/>
      <c r="F55" s="65"/>
      <c r="G55" s="65"/>
      <c r="H55" s="15"/>
      <c r="I55" s="15"/>
      <c r="J55" s="12"/>
    </row>
    <row r="56" spans="1:10" ht="20.25" customHeight="1" x14ac:dyDescent="0.2">
      <c r="A56" s="13">
        <v>53</v>
      </c>
      <c r="B56" s="15"/>
      <c r="C56" s="15"/>
      <c r="D56" s="15"/>
      <c r="E56" s="15"/>
      <c r="F56" s="65"/>
      <c r="G56" s="65"/>
      <c r="H56" s="15"/>
      <c r="I56" s="15"/>
      <c r="J56" s="12"/>
    </row>
    <row r="57" spans="1:10" ht="20.25" customHeight="1" x14ac:dyDescent="0.2">
      <c r="A57" s="13">
        <v>54</v>
      </c>
      <c r="B57" s="15"/>
      <c r="C57" s="15"/>
      <c r="D57" s="15"/>
      <c r="E57" s="15"/>
      <c r="F57" s="65"/>
      <c r="G57" s="65"/>
      <c r="H57" s="15"/>
      <c r="I57" s="15"/>
      <c r="J57" s="12"/>
    </row>
    <row r="58" spans="1:10" ht="20.25" customHeight="1" x14ac:dyDescent="0.2">
      <c r="A58" s="13">
        <v>55</v>
      </c>
      <c r="B58" s="15"/>
      <c r="C58" s="15"/>
      <c r="D58" s="15"/>
      <c r="E58" s="15"/>
      <c r="F58" s="65"/>
      <c r="G58" s="65"/>
      <c r="H58" s="15"/>
      <c r="I58" s="15"/>
      <c r="J58" s="12"/>
    </row>
    <row r="59" spans="1:10" ht="20.25" customHeight="1" x14ac:dyDescent="0.2">
      <c r="A59" s="13">
        <v>56</v>
      </c>
      <c r="B59" s="15"/>
      <c r="C59" s="15"/>
      <c r="D59" s="15"/>
      <c r="E59" s="15"/>
      <c r="F59" s="65"/>
      <c r="G59" s="65"/>
      <c r="H59" s="15"/>
      <c r="I59" s="15"/>
      <c r="J59" s="12"/>
    </row>
    <row r="60" spans="1:10" ht="20.25" customHeight="1" x14ac:dyDescent="0.2">
      <c r="A60" s="13">
        <v>57</v>
      </c>
      <c r="B60" s="15"/>
      <c r="C60" s="15"/>
      <c r="D60" s="15"/>
      <c r="E60" s="15"/>
      <c r="F60" s="65"/>
      <c r="G60" s="65"/>
      <c r="H60" s="15"/>
      <c r="I60" s="15"/>
      <c r="J60" s="12"/>
    </row>
    <row r="61" spans="1:10" ht="20.25" customHeight="1" x14ac:dyDescent="0.2">
      <c r="A61" s="13">
        <v>58</v>
      </c>
      <c r="B61" s="15"/>
      <c r="C61" s="15"/>
      <c r="D61" s="15"/>
      <c r="E61" s="15"/>
      <c r="F61" s="65"/>
      <c r="G61" s="65"/>
      <c r="H61" s="15"/>
      <c r="I61" s="15"/>
      <c r="J61" s="12"/>
    </row>
    <row r="62" spans="1:10" ht="20.25" customHeight="1" x14ac:dyDescent="0.2">
      <c r="A62" s="13">
        <v>59</v>
      </c>
      <c r="B62" s="15"/>
      <c r="C62" s="15"/>
      <c r="D62" s="15"/>
      <c r="E62" s="15"/>
      <c r="F62" s="65"/>
      <c r="G62" s="65"/>
      <c r="H62" s="15"/>
      <c r="I62" s="15"/>
      <c r="J62" s="12"/>
    </row>
    <row r="63" spans="1:10" ht="20.25" customHeight="1" x14ac:dyDescent="0.2">
      <c r="A63" s="13">
        <v>60</v>
      </c>
      <c r="B63" s="15"/>
      <c r="C63" s="15"/>
      <c r="D63" s="15"/>
      <c r="E63" s="15"/>
      <c r="F63" s="65"/>
      <c r="G63" s="65"/>
      <c r="H63" s="15"/>
      <c r="I63" s="15"/>
      <c r="J63" s="12"/>
    </row>
    <row r="64" spans="1:10" ht="20.25" customHeight="1" x14ac:dyDescent="0.2">
      <c r="A64" s="13">
        <v>61</v>
      </c>
      <c r="B64" s="15"/>
      <c r="C64" s="15"/>
      <c r="D64" s="15"/>
      <c r="E64" s="15"/>
      <c r="F64" s="65"/>
      <c r="G64" s="65"/>
      <c r="H64" s="15"/>
      <c r="I64" s="15"/>
      <c r="J64" s="12"/>
    </row>
    <row r="65" spans="1:10" ht="20.25" customHeight="1" x14ac:dyDescent="0.2">
      <c r="A65" s="13">
        <v>62</v>
      </c>
      <c r="B65" s="15"/>
      <c r="C65" s="15"/>
      <c r="D65" s="15"/>
      <c r="E65" s="15"/>
      <c r="F65" s="65"/>
      <c r="G65" s="65"/>
      <c r="H65" s="15"/>
      <c r="I65" s="15"/>
      <c r="J65" s="12"/>
    </row>
    <row r="66" spans="1:10" ht="20.25" customHeight="1" x14ac:dyDescent="0.2">
      <c r="A66" s="13">
        <v>63</v>
      </c>
      <c r="B66" s="15"/>
      <c r="C66" s="15"/>
      <c r="D66" s="15"/>
      <c r="E66" s="15"/>
      <c r="F66" s="65"/>
      <c r="G66" s="65"/>
      <c r="H66" s="15"/>
      <c r="I66" s="15"/>
      <c r="J66" s="12"/>
    </row>
    <row r="67" spans="1:10" ht="20.25" customHeight="1" x14ac:dyDescent="0.2">
      <c r="A67" s="13">
        <v>64</v>
      </c>
      <c r="B67" s="15"/>
      <c r="C67" s="15"/>
      <c r="D67" s="15"/>
      <c r="E67" s="15"/>
      <c r="F67" s="65"/>
      <c r="G67" s="65"/>
      <c r="H67" s="15"/>
      <c r="I67" s="15"/>
      <c r="J67" s="12"/>
    </row>
    <row r="68" spans="1:10" ht="20.25" customHeight="1" x14ac:dyDescent="0.2">
      <c r="A68" s="13">
        <v>65</v>
      </c>
      <c r="B68" s="15"/>
      <c r="C68" s="15"/>
      <c r="D68" s="15"/>
      <c r="E68" s="15"/>
      <c r="F68" s="65"/>
      <c r="G68" s="65"/>
      <c r="H68" s="15"/>
      <c r="I68" s="15"/>
      <c r="J68" s="12"/>
    </row>
    <row r="69" spans="1:10" ht="20.25" customHeight="1" x14ac:dyDescent="0.2">
      <c r="A69" s="13">
        <v>66</v>
      </c>
      <c r="B69" s="15"/>
      <c r="C69" s="15"/>
      <c r="D69" s="15"/>
      <c r="E69" s="15"/>
      <c r="F69" s="65"/>
      <c r="G69" s="65"/>
      <c r="H69" s="15"/>
      <c r="I69" s="15"/>
      <c r="J69" s="12"/>
    </row>
    <row r="70" spans="1:10" ht="20.25" customHeight="1" x14ac:dyDescent="0.2">
      <c r="A70" s="13">
        <v>67</v>
      </c>
      <c r="B70" s="15"/>
      <c r="C70" s="15"/>
      <c r="D70" s="15"/>
      <c r="E70" s="15"/>
      <c r="F70" s="65"/>
      <c r="G70" s="65"/>
      <c r="H70" s="15"/>
      <c r="I70" s="15"/>
      <c r="J70" s="12"/>
    </row>
    <row r="71" spans="1:10" ht="20.25" customHeight="1" x14ac:dyDescent="0.2">
      <c r="A71" s="13">
        <v>68</v>
      </c>
      <c r="B71" s="15"/>
      <c r="C71" s="15"/>
      <c r="D71" s="15"/>
      <c r="E71" s="15"/>
      <c r="F71" s="65"/>
      <c r="G71" s="65"/>
      <c r="H71" s="15"/>
      <c r="I71" s="15"/>
      <c r="J71" s="12"/>
    </row>
    <row r="72" spans="1:10" ht="20.25" customHeight="1" x14ac:dyDescent="0.2">
      <c r="A72" s="13">
        <v>69</v>
      </c>
      <c r="B72" s="15"/>
      <c r="C72" s="15"/>
      <c r="D72" s="15"/>
      <c r="E72" s="15"/>
      <c r="F72" s="65"/>
      <c r="G72" s="65"/>
      <c r="H72" s="15"/>
      <c r="I72" s="15"/>
      <c r="J72" s="12"/>
    </row>
    <row r="73" spans="1:10" ht="20.25" customHeight="1" x14ac:dyDescent="0.2">
      <c r="A73" s="13">
        <v>70</v>
      </c>
      <c r="B73" s="15"/>
      <c r="C73" s="15"/>
      <c r="D73" s="15"/>
      <c r="E73" s="15"/>
      <c r="F73" s="65"/>
      <c r="G73" s="65"/>
      <c r="H73" s="15"/>
      <c r="I73" s="15"/>
      <c r="J73" s="12"/>
    </row>
    <row r="74" spans="1:10" ht="20.25" customHeight="1" x14ac:dyDescent="0.2">
      <c r="A74" s="13">
        <v>71</v>
      </c>
      <c r="B74" s="15"/>
      <c r="C74" s="15"/>
      <c r="D74" s="15"/>
      <c r="E74" s="15"/>
      <c r="F74" s="65"/>
      <c r="G74" s="65"/>
      <c r="H74" s="15"/>
      <c r="I74" s="15"/>
      <c r="J74" s="12"/>
    </row>
    <row r="75" spans="1:10" ht="20.25" customHeight="1" x14ac:dyDescent="0.2">
      <c r="A75" s="13">
        <v>72</v>
      </c>
      <c r="B75" s="15"/>
      <c r="C75" s="15"/>
      <c r="D75" s="15"/>
      <c r="E75" s="15"/>
      <c r="F75" s="65"/>
      <c r="G75" s="65"/>
      <c r="H75" s="15"/>
      <c r="I75" s="15"/>
      <c r="J75" s="12"/>
    </row>
    <row r="76" spans="1:10" ht="20.25" customHeight="1" x14ac:dyDescent="0.2">
      <c r="A76" s="13">
        <v>73</v>
      </c>
      <c r="B76" s="15"/>
      <c r="C76" s="15"/>
      <c r="D76" s="15"/>
      <c r="E76" s="15"/>
      <c r="F76" s="65"/>
      <c r="G76" s="65"/>
      <c r="H76" s="15"/>
      <c r="I76" s="15"/>
      <c r="J76" s="12"/>
    </row>
    <row r="77" spans="1:10" ht="20.25" customHeight="1" x14ac:dyDescent="0.2">
      <c r="A77" s="13">
        <v>74</v>
      </c>
      <c r="B77" s="23"/>
      <c r="C77" s="23"/>
      <c r="D77" s="23"/>
      <c r="E77" s="15"/>
      <c r="F77" s="65"/>
      <c r="G77" s="65"/>
      <c r="H77" s="23"/>
      <c r="I77" s="23"/>
      <c r="J77" s="12"/>
    </row>
    <row r="78" spans="1:10" ht="20.25" customHeight="1" x14ac:dyDescent="0.2">
      <c r="A78" s="13">
        <v>75</v>
      </c>
      <c r="B78" s="15"/>
      <c r="C78" s="15"/>
      <c r="D78" s="15"/>
      <c r="E78" s="15"/>
      <c r="F78" s="65"/>
      <c r="G78" s="65"/>
      <c r="H78" s="15"/>
      <c r="I78" s="15"/>
      <c r="J78" s="12"/>
    </row>
    <row r="79" spans="1:10" ht="20.25" customHeight="1" x14ac:dyDescent="0.2">
      <c r="A79" s="13">
        <v>76</v>
      </c>
      <c r="B79" s="25"/>
      <c r="C79" s="25"/>
      <c r="D79" s="25"/>
      <c r="E79" s="15"/>
      <c r="F79" s="65"/>
      <c r="G79" s="65"/>
      <c r="H79" s="25"/>
      <c r="I79" s="25"/>
      <c r="J79" s="12"/>
    </row>
    <row r="80" spans="1:10" ht="20.25" customHeight="1" x14ac:dyDescent="0.2">
      <c r="A80" s="13">
        <v>77</v>
      </c>
      <c r="B80" s="15"/>
      <c r="C80" s="15"/>
      <c r="D80" s="15"/>
      <c r="E80" s="15"/>
      <c r="F80" s="65"/>
      <c r="G80" s="65"/>
      <c r="H80" s="15"/>
      <c r="I80" s="15"/>
      <c r="J80" s="12"/>
    </row>
    <row r="81" spans="1:10" ht="20.25" customHeight="1" x14ac:dyDescent="0.2">
      <c r="A81" s="13">
        <v>78</v>
      </c>
      <c r="B81" s="15"/>
      <c r="C81" s="15"/>
      <c r="D81" s="15"/>
      <c r="E81" s="15"/>
      <c r="F81" s="65"/>
      <c r="G81" s="65"/>
      <c r="H81" s="15"/>
      <c r="I81" s="15"/>
      <c r="J81" s="12"/>
    </row>
    <row r="82" spans="1:10" ht="20.25" customHeight="1" x14ac:dyDescent="0.2">
      <c r="A82" s="13">
        <v>79</v>
      </c>
      <c r="B82" s="15"/>
      <c r="C82" s="15"/>
      <c r="D82" s="15"/>
      <c r="E82" s="15"/>
      <c r="F82" s="65"/>
      <c r="G82" s="65"/>
      <c r="H82" s="15"/>
      <c r="I82" s="15"/>
      <c r="J82" s="12"/>
    </row>
    <row r="83" spans="1:10" ht="20.25" customHeight="1" x14ac:dyDescent="0.2">
      <c r="A83" s="13">
        <v>80</v>
      </c>
      <c r="B83" s="15"/>
      <c r="C83" s="15"/>
      <c r="D83" s="15"/>
      <c r="E83" s="15"/>
      <c r="F83" s="65"/>
      <c r="G83" s="65"/>
      <c r="H83" s="15"/>
      <c r="I83" s="15"/>
      <c r="J83" s="12"/>
    </row>
    <row r="84" spans="1:10" ht="20.25" customHeight="1" x14ac:dyDescent="0.2">
      <c r="A84" s="13">
        <v>81</v>
      </c>
      <c r="B84" s="15"/>
      <c r="C84" s="15"/>
      <c r="D84" s="15"/>
      <c r="E84" s="15"/>
      <c r="F84" s="65"/>
      <c r="G84" s="65"/>
      <c r="H84" s="15"/>
      <c r="I84" s="15"/>
      <c r="J84" s="12"/>
    </row>
    <row r="85" spans="1:10" ht="20.25" customHeight="1" x14ac:dyDescent="0.2">
      <c r="A85" s="13">
        <v>82</v>
      </c>
      <c r="B85" s="15"/>
      <c r="C85" s="15"/>
      <c r="D85" s="15"/>
      <c r="E85" s="15"/>
      <c r="F85" s="65"/>
      <c r="G85" s="65"/>
      <c r="H85" s="15"/>
      <c r="I85" s="15"/>
      <c r="J85" s="12"/>
    </row>
    <row r="86" spans="1:10" ht="20.25" customHeight="1" x14ac:dyDescent="0.2">
      <c r="A86" s="13">
        <v>83</v>
      </c>
      <c r="B86" s="15"/>
      <c r="C86" s="15"/>
      <c r="D86" s="15"/>
      <c r="E86" s="15"/>
      <c r="F86" s="65"/>
      <c r="G86" s="65"/>
      <c r="H86" s="15"/>
      <c r="I86" s="15"/>
      <c r="J86" s="12"/>
    </row>
    <row r="87" spans="1:10" ht="20.25" customHeight="1" x14ac:dyDescent="0.2">
      <c r="A87" s="13">
        <v>84</v>
      </c>
      <c r="B87" s="15"/>
      <c r="C87" s="15"/>
      <c r="D87" s="15"/>
      <c r="E87" s="15"/>
      <c r="F87" s="65"/>
      <c r="G87" s="65"/>
      <c r="H87" s="15"/>
      <c r="I87" s="15"/>
      <c r="J87" s="12"/>
    </row>
    <row r="88" spans="1:10" ht="20.25" customHeight="1" x14ac:dyDescent="0.2">
      <c r="A88" s="13">
        <v>85</v>
      </c>
      <c r="B88" s="15"/>
      <c r="C88" s="15"/>
      <c r="D88" s="15"/>
      <c r="E88" s="15"/>
      <c r="F88" s="65"/>
      <c r="G88" s="65"/>
      <c r="H88" s="15"/>
      <c r="I88" s="15"/>
      <c r="J88" s="12"/>
    </row>
    <row r="89" spans="1:10" ht="20.25" customHeight="1" x14ac:dyDescent="0.2">
      <c r="A89" s="13">
        <v>86</v>
      </c>
      <c r="B89" s="15"/>
      <c r="C89" s="15"/>
      <c r="D89" s="15"/>
      <c r="E89" s="15"/>
      <c r="F89" s="65"/>
      <c r="G89" s="65"/>
      <c r="H89" s="15"/>
      <c r="I89" s="15"/>
      <c r="J89" s="12"/>
    </row>
    <row r="90" spans="1:10" ht="20.25" customHeight="1" x14ac:dyDescent="0.2">
      <c r="A90" s="13">
        <v>87</v>
      </c>
      <c r="B90" s="15"/>
      <c r="C90" s="15"/>
      <c r="D90" s="15"/>
      <c r="E90" s="15"/>
      <c r="F90" s="65"/>
      <c r="G90" s="65"/>
      <c r="H90" s="15"/>
      <c r="I90" s="15"/>
      <c r="J90" s="12"/>
    </row>
    <row r="91" spans="1:10" ht="20.25" customHeight="1" x14ac:dyDescent="0.2">
      <c r="A91" s="13">
        <v>88</v>
      </c>
      <c r="B91" s="15"/>
      <c r="C91" s="15"/>
      <c r="D91" s="15"/>
      <c r="E91" s="15"/>
      <c r="F91" s="65"/>
      <c r="G91" s="65"/>
      <c r="H91" s="15"/>
      <c r="I91" s="15"/>
      <c r="J91" s="12"/>
    </row>
    <row r="92" spans="1:10" ht="20.25" customHeight="1" x14ac:dyDescent="0.2">
      <c r="A92" s="13">
        <v>89</v>
      </c>
      <c r="B92" s="15"/>
      <c r="C92" s="15"/>
      <c r="D92" s="15"/>
      <c r="E92" s="15"/>
      <c r="F92" s="65"/>
      <c r="G92" s="65"/>
      <c r="H92" s="15"/>
      <c r="I92" s="15"/>
      <c r="J92" s="12"/>
    </row>
    <row r="93" spans="1:10" ht="20.25" customHeight="1" x14ac:dyDescent="0.2">
      <c r="A93" s="13">
        <v>90</v>
      </c>
      <c r="B93" s="15"/>
      <c r="C93" s="15"/>
      <c r="D93" s="15"/>
      <c r="E93" s="15"/>
      <c r="F93" s="65"/>
      <c r="G93" s="65"/>
      <c r="H93" s="15"/>
      <c r="I93" s="15"/>
      <c r="J93" s="12"/>
    </row>
    <row r="94" spans="1:10" ht="20.25" customHeight="1" x14ac:dyDescent="0.2">
      <c r="A94" s="13">
        <v>91</v>
      </c>
      <c r="B94" s="15"/>
      <c r="C94" s="15"/>
      <c r="D94" s="15"/>
      <c r="E94" s="15"/>
      <c r="F94" s="65"/>
      <c r="G94" s="65"/>
      <c r="H94" s="15"/>
      <c r="I94" s="15"/>
      <c r="J94" s="12"/>
    </row>
    <row r="95" spans="1:10" ht="20.25" customHeight="1" x14ac:dyDescent="0.2">
      <c r="A95" s="13">
        <v>92</v>
      </c>
      <c r="B95" s="15"/>
      <c r="C95" s="15"/>
      <c r="D95" s="15"/>
      <c r="E95" s="15"/>
      <c r="F95" s="65"/>
      <c r="G95" s="65"/>
      <c r="H95" s="15"/>
      <c r="I95" s="15"/>
      <c r="J95" s="12"/>
    </row>
    <row r="96" spans="1:10" ht="20.25" customHeight="1" x14ac:dyDescent="0.2">
      <c r="A96" s="13">
        <v>93</v>
      </c>
      <c r="B96" s="15"/>
      <c r="C96" s="15"/>
      <c r="D96" s="15"/>
      <c r="E96" s="15"/>
      <c r="F96" s="65"/>
      <c r="G96" s="65"/>
      <c r="H96" s="15"/>
      <c r="I96" s="15"/>
      <c r="J96" s="12"/>
    </row>
    <row r="97" spans="1:10" ht="20.25" customHeight="1" x14ac:dyDescent="0.2">
      <c r="A97" s="13">
        <v>94</v>
      </c>
      <c r="B97" s="15"/>
      <c r="C97" s="15"/>
      <c r="D97" s="15"/>
      <c r="E97" s="15"/>
      <c r="F97" s="65"/>
      <c r="G97" s="65"/>
      <c r="H97" s="15"/>
      <c r="I97" s="15"/>
      <c r="J97" s="12"/>
    </row>
    <row r="98" spans="1:10" ht="20.25" customHeight="1" x14ac:dyDescent="0.2">
      <c r="A98" s="13">
        <v>95</v>
      </c>
      <c r="B98" s="15"/>
      <c r="C98" s="15"/>
      <c r="D98" s="15"/>
      <c r="E98" s="15"/>
      <c r="F98" s="65"/>
      <c r="G98" s="65"/>
      <c r="H98" s="15"/>
      <c r="I98" s="15"/>
      <c r="J98" s="12"/>
    </row>
    <row r="99" spans="1:10" ht="20.25" customHeight="1" x14ac:dyDescent="0.2">
      <c r="A99" s="13">
        <v>96</v>
      </c>
      <c r="B99" s="15"/>
      <c r="C99" s="15"/>
      <c r="D99" s="15"/>
      <c r="E99" s="15"/>
      <c r="F99" s="65"/>
      <c r="G99" s="65"/>
      <c r="H99" s="15"/>
      <c r="I99" s="15"/>
      <c r="J99" s="12"/>
    </row>
    <row r="100" spans="1:10" ht="20.25" customHeight="1" x14ac:dyDescent="0.2">
      <c r="A100" s="13">
        <v>97</v>
      </c>
      <c r="B100" s="15"/>
      <c r="C100" s="15"/>
      <c r="D100" s="15"/>
      <c r="E100" s="15"/>
      <c r="F100" s="65"/>
      <c r="G100" s="65"/>
      <c r="H100" s="15"/>
      <c r="I100" s="15"/>
      <c r="J100" s="12"/>
    </row>
    <row r="101" spans="1:10" ht="20.25" customHeight="1" x14ac:dyDescent="0.2">
      <c r="A101" s="13">
        <v>98</v>
      </c>
      <c r="B101" s="15"/>
      <c r="C101" s="15"/>
      <c r="D101" s="15"/>
      <c r="E101" s="15"/>
      <c r="F101" s="65"/>
      <c r="G101" s="65"/>
      <c r="H101" s="15"/>
      <c r="I101" s="15"/>
      <c r="J101" s="12"/>
    </row>
    <row r="102" spans="1:10" ht="20.25" customHeight="1" x14ac:dyDescent="0.2">
      <c r="A102" s="13">
        <v>99</v>
      </c>
      <c r="B102" s="15"/>
      <c r="C102" s="15"/>
      <c r="D102" s="15"/>
      <c r="E102" s="15"/>
      <c r="F102" s="65"/>
      <c r="G102" s="65"/>
      <c r="H102" s="15"/>
      <c r="I102" s="15"/>
      <c r="J102" s="12"/>
    </row>
    <row r="103" spans="1:10" ht="20.25" customHeight="1" x14ac:dyDescent="0.2">
      <c r="A103" s="13">
        <v>100</v>
      </c>
      <c r="B103" s="15"/>
      <c r="C103" s="15"/>
      <c r="D103" s="15"/>
      <c r="E103" s="15"/>
      <c r="F103" s="65"/>
      <c r="G103" s="65"/>
      <c r="H103" s="15"/>
      <c r="I103" s="15"/>
      <c r="J103" s="12"/>
    </row>
    <row r="104" spans="1:10" ht="20.25" customHeight="1" x14ac:dyDescent="0.2">
      <c r="A104" s="12"/>
      <c r="B104" s="122" t="s">
        <v>160</v>
      </c>
      <c r="C104" s="122">
        <f>COUNTA(B106:C205)+(SUM(D106:D205))</f>
        <v>0</v>
      </c>
      <c r="D104" s="122">
        <f>SUM(D106:D205)</f>
        <v>0</v>
      </c>
      <c r="E104" s="12"/>
      <c r="F104" s="29" cm="1">
        <f t="array" ref="F104">SUMPRODUCT(
  --(F106:F205="Potwierdzony") *
  (
    1 +
    --(C106:C205&lt;&gt;"") +
    IF(D106:D205="",0,D106:D205)
  )
)</f>
        <v>0</v>
      </c>
      <c r="G104" s="29" cm="1">
        <f t="array" ref="G104">SUMPRODUCT(
  --(G106:G205="Nocleg") *
  (
    1 +
    --(C106:C205&lt;&gt;"") +
    IF(D106:D205="",0,D106:D205)
  )
)</f>
        <v>0</v>
      </c>
      <c r="H104" s="12"/>
      <c r="I104" s="12"/>
      <c r="J104" s="12"/>
    </row>
    <row r="105" spans="1:10" ht="12" customHeight="1" thickBot="1" x14ac:dyDescent="0.25">
      <c r="A105" s="12"/>
      <c r="B105" s="121"/>
      <c r="C105" s="121"/>
      <c r="D105" s="121"/>
      <c r="E105" s="69" t="s">
        <v>212</v>
      </c>
      <c r="F105" s="71" t="s">
        <v>212</v>
      </c>
      <c r="G105" s="71" t="s">
        <v>212</v>
      </c>
      <c r="H105" s="12"/>
      <c r="I105" s="12"/>
      <c r="J105" s="12"/>
    </row>
    <row r="106" spans="1:10" ht="20.25" customHeight="1" x14ac:dyDescent="0.2">
      <c r="A106" s="13">
        <v>1</v>
      </c>
      <c r="B106" s="68"/>
      <c r="C106" s="68"/>
      <c r="D106" s="14"/>
      <c r="E106" s="14"/>
      <c r="F106" s="70"/>
      <c r="G106" s="70"/>
      <c r="H106" s="14"/>
      <c r="I106" s="14"/>
      <c r="J106" s="12"/>
    </row>
    <row r="107" spans="1:10" ht="20.25" customHeight="1" x14ac:dyDescent="0.2">
      <c r="A107" s="13">
        <v>2</v>
      </c>
      <c r="B107" s="15"/>
      <c r="C107" s="15"/>
      <c r="D107" s="15"/>
      <c r="E107" s="15"/>
      <c r="F107" s="65"/>
      <c r="G107" s="65"/>
      <c r="H107" s="15"/>
      <c r="I107" s="15"/>
      <c r="J107" s="12"/>
    </row>
    <row r="108" spans="1:10" ht="20.25" customHeight="1" x14ac:dyDescent="0.2">
      <c r="A108" s="13">
        <v>3</v>
      </c>
      <c r="B108" s="15"/>
      <c r="C108" s="15"/>
      <c r="D108" s="15"/>
      <c r="E108" s="15"/>
      <c r="F108" s="65"/>
      <c r="G108" s="65"/>
      <c r="H108" s="15"/>
      <c r="I108" s="15"/>
      <c r="J108" s="12"/>
    </row>
    <row r="109" spans="1:10" ht="20.25" customHeight="1" x14ac:dyDescent="0.2">
      <c r="A109" s="13">
        <v>4</v>
      </c>
      <c r="B109" s="15"/>
      <c r="C109" s="15"/>
      <c r="D109" s="15"/>
      <c r="E109" s="15"/>
      <c r="F109" s="65"/>
      <c r="G109" s="65"/>
      <c r="H109" s="15"/>
      <c r="I109" s="15"/>
      <c r="J109" s="12"/>
    </row>
    <row r="110" spans="1:10" ht="20.25" customHeight="1" x14ac:dyDescent="0.2">
      <c r="A110" s="13">
        <v>5</v>
      </c>
      <c r="B110" s="15"/>
      <c r="C110" s="15"/>
      <c r="D110" s="15"/>
      <c r="E110" s="15"/>
      <c r="F110" s="65"/>
      <c r="G110" s="65"/>
      <c r="H110" s="15"/>
      <c r="I110" s="15"/>
      <c r="J110" s="12"/>
    </row>
    <row r="111" spans="1:10" ht="20.25" customHeight="1" x14ac:dyDescent="0.2">
      <c r="A111" s="13">
        <v>6</v>
      </c>
      <c r="B111" s="15"/>
      <c r="C111" s="15"/>
      <c r="D111" s="15"/>
      <c r="E111" s="15"/>
      <c r="F111" s="65"/>
      <c r="G111" s="65"/>
      <c r="H111" s="15"/>
      <c r="I111" s="15"/>
      <c r="J111" s="12"/>
    </row>
    <row r="112" spans="1:10" ht="20.25" customHeight="1" x14ac:dyDescent="0.2">
      <c r="A112" s="13">
        <v>7</v>
      </c>
      <c r="B112" s="15"/>
      <c r="C112" s="15"/>
      <c r="D112" s="15"/>
      <c r="E112" s="15"/>
      <c r="F112" s="65"/>
      <c r="G112" s="65"/>
      <c r="H112" s="15"/>
      <c r="I112" s="15"/>
      <c r="J112" s="12"/>
    </row>
    <row r="113" spans="1:10" ht="20.25" customHeight="1" x14ac:dyDescent="0.2">
      <c r="A113" s="13">
        <v>8</v>
      </c>
      <c r="B113" s="15"/>
      <c r="C113" s="15"/>
      <c r="D113" s="15"/>
      <c r="E113" s="15"/>
      <c r="F113" s="65"/>
      <c r="G113" s="65"/>
      <c r="H113" s="15"/>
      <c r="I113" s="15"/>
      <c r="J113" s="12"/>
    </row>
    <row r="114" spans="1:10" ht="20.25" customHeight="1" x14ac:dyDescent="0.2">
      <c r="A114" s="13">
        <v>9</v>
      </c>
      <c r="B114" s="15"/>
      <c r="C114" s="15"/>
      <c r="D114" s="15"/>
      <c r="E114" s="15"/>
      <c r="F114" s="65"/>
      <c r="G114" s="65"/>
      <c r="H114" s="15"/>
      <c r="I114" s="15"/>
      <c r="J114" s="12"/>
    </row>
    <row r="115" spans="1:10" ht="20.25" customHeight="1" x14ac:dyDescent="0.2">
      <c r="A115" s="13">
        <v>10</v>
      </c>
      <c r="B115" s="15"/>
      <c r="C115" s="15"/>
      <c r="D115" s="15"/>
      <c r="E115" s="15"/>
      <c r="F115" s="65"/>
      <c r="G115" s="65"/>
      <c r="H115" s="15"/>
      <c r="I115" s="15"/>
      <c r="J115" s="12"/>
    </row>
    <row r="116" spans="1:10" ht="20.25" customHeight="1" x14ac:dyDescent="0.2">
      <c r="A116" s="13">
        <v>11</v>
      </c>
      <c r="B116" s="15"/>
      <c r="C116" s="15"/>
      <c r="D116" s="15"/>
      <c r="E116" s="15"/>
      <c r="F116" s="65"/>
      <c r="G116" s="65"/>
      <c r="H116" s="15"/>
      <c r="I116" s="15"/>
      <c r="J116" s="12"/>
    </row>
    <row r="117" spans="1:10" ht="20.25" customHeight="1" x14ac:dyDescent="0.2">
      <c r="A117" s="13">
        <v>12</v>
      </c>
      <c r="B117" s="15"/>
      <c r="C117" s="15"/>
      <c r="D117" s="15"/>
      <c r="E117" s="15"/>
      <c r="F117" s="65"/>
      <c r="G117" s="65"/>
      <c r="H117" s="15"/>
      <c r="I117" s="15"/>
      <c r="J117" s="12"/>
    </row>
    <row r="118" spans="1:10" ht="20.25" customHeight="1" x14ac:dyDescent="0.2">
      <c r="A118" s="13">
        <v>13</v>
      </c>
      <c r="B118" s="15"/>
      <c r="C118" s="15"/>
      <c r="D118" s="15"/>
      <c r="E118" s="15"/>
      <c r="F118" s="65"/>
      <c r="G118" s="65"/>
      <c r="H118" s="15"/>
      <c r="I118" s="15"/>
      <c r="J118" s="12"/>
    </row>
    <row r="119" spans="1:10" ht="20.25" customHeight="1" x14ac:dyDescent="0.2">
      <c r="A119" s="13">
        <v>14</v>
      </c>
      <c r="B119" s="15"/>
      <c r="C119" s="15"/>
      <c r="D119" s="15"/>
      <c r="E119" s="15"/>
      <c r="F119" s="65"/>
      <c r="G119" s="65"/>
      <c r="H119" s="15"/>
      <c r="I119" s="15"/>
      <c r="J119" s="12"/>
    </row>
    <row r="120" spans="1:10" ht="20.25" customHeight="1" x14ac:dyDescent="0.2">
      <c r="A120" s="13">
        <v>15</v>
      </c>
      <c r="B120" s="15"/>
      <c r="C120" s="15"/>
      <c r="D120" s="15"/>
      <c r="E120" s="15"/>
      <c r="F120" s="65"/>
      <c r="G120" s="65"/>
      <c r="H120" s="15"/>
      <c r="I120" s="15"/>
      <c r="J120" s="12"/>
    </row>
    <row r="121" spans="1:10" ht="20.25" customHeight="1" x14ac:dyDescent="0.2">
      <c r="A121" s="13">
        <v>16</v>
      </c>
      <c r="B121" s="15"/>
      <c r="C121" s="15"/>
      <c r="D121" s="15"/>
      <c r="E121" s="15"/>
      <c r="F121" s="65"/>
      <c r="G121" s="65"/>
      <c r="H121" s="15"/>
      <c r="I121" s="15"/>
      <c r="J121" s="12"/>
    </row>
    <row r="122" spans="1:10" ht="20.25" customHeight="1" x14ac:dyDescent="0.2">
      <c r="A122" s="13">
        <v>17</v>
      </c>
      <c r="B122" s="15"/>
      <c r="C122" s="15"/>
      <c r="D122" s="15"/>
      <c r="E122" s="15"/>
      <c r="F122" s="65"/>
      <c r="G122" s="65"/>
      <c r="H122" s="15"/>
      <c r="I122" s="15"/>
      <c r="J122" s="12"/>
    </row>
    <row r="123" spans="1:10" ht="20.25" customHeight="1" x14ac:dyDescent="0.2">
      <c r="A123" s="13">
        <v>18</v>
      </c>
      <c r="B123" s="15"/>
      <c r="C123" s="15"/>
      <c r="D123" s="15"/>
      <c r="E123" s="15"/>
      <c r="F123" s="65"/>
      <c r="G123" s="65"/>
      <c r="H123" s="15"/>
      <c r="I123" s="15"/>
      <c r="J123" s="12"/>
    </row>
    <row r="124" spans="1:10" ht="20.25" customHeight="1" x14ac:dyDescent="0.2">
      <c r="A124" s="13">
        <v>19</v>
      </c>
      <c r="B124" s="15"/>
      <c r="C124" s="15"/>
      <c r="D124" s="15"/>
      <c r="E124" s="15"/>
      <c r="F124" s="65"/>
      <c r="G124" s="65"/>
      <c r="H124" s="15"/>
      <c r="I124" s="15"/>
      <c r="J124" s="12"/>
    </row>
    <row r="125" spans="1:10" ht="20.25" customHeight="1" x14ac:dyDescent="0.2">
      <c r="A125" s="13">
        <v>20</v>
      </c>
      <c r="B125" s="15"/>
      <c r="C125" s="15"/>
      <c r="D125" s="15"/>
      <c r="E125" s="15"/>
      <c r="F125" s="65"/>
      <c r="G125" s="65"/>
      <c r="H125" s="15"/>
      <c r="I125" s="15"/>
      <c r="J125" s="12"/>
    </row>
    <row r="126" spans="1:10" ht="20.25" customHeight="1" x14ac:dyDescent="0.2">
      <c r="A126" s="13">
        <v>21</v>
      </c>
      <c r="B126" s="15"/>
      <c r="C126" s="15"/>
      <c r="D126" s="15"/>
      <c r="E126" s="15"/>
      <c r="F126" s="65"/>
      <c r="G126" s="65"/>
      <c r="H126" s="15"/>
      <c r="I126" s="15"/>
      <c r="J126" s="12"/>
    </row>
    <row r="127" spans="1:10" ht="20.25" customHeight="1" x14ac:dyDescent="0.2">
      <c r="A127" s="13">
        <v>22</v>
      </c>
      <c r="B127" s="15"/>
      <c r="C127" s="15"/>
      <c r="D127" s="15"/>
      <c r="E127" s="15"/>
      <c r="F127" s="65"/>
      <c r="G127" s="65"/>
      <c r="H127" s="15"/>
      <c r="I127" s="15"/>
      <c r="J127" s="12"/>
    </row>
    <row r="128" spans="1:10" ht="20.25" customHeight="1" x14ac:dyDescent="0.2">
      <c r="A128" s="13">
        <v>23</v>
      </c>
      <c r="B128" s="15"/>
      <c r="C128" s="15"/>
      <c r="D128" s="15"/>
      <c r="E128" s="15"/>
      <c r="F128" s="65"/>
      <c r="G128" s="65"/>
      <c r="H128" s="15"/>
      <c r="I128" s="15"/>
      <c r="J128" s="12"/>
    </row>
    <row r="129" spans="1:10" ht="20.25" customHeight="1" x14ac:dyDescent="0.2">
      <c r="A129" s="13">
        <v>24</v>
      </c>
      <c r="B129" s="15"/>
      <c r="C129" s="15"/>
      <c r="D129" s="15"/>
      <c r="E129" s="15"/>
      <c r="F129" s="65"/>
      <c r="G129" s="65"/>
      <c r="H129" s="15"/>
      <c r="I129" s="15"/>
      <c r="J129" s="12"/>
    </row>
    <row r="130" spans="1:10" ht="20.25" customHeight="1" x14ac:dyDescent="0.2">
      <c r="A130" s="13">
        <v>25</v>
      </c>
      <c r="B130" s="15"/>
      <c r="C130" s="15"/>
      <c r="D130" s="15"/>
      <c r="E130" s="15"/>
      <c r="F130" s="65"/>
      <c r="G130" s="65"/>
      <c r="H130" s="15"/>
      <c r="I130" s="15"/>
      <c r="J130" s="12"/>
    </row>
    <row r="131" spans="1:10" ht="20.25" customHeight="1" x14ac:dyDescent="0.2">
      <c r="A131" s="13">
        <v>26</v>
      </c>
      <c r="B131" s="15"/>
      <c r="C131" s="15"/>
      <c r="D131" s="15"/>
      <c r="E131" s="15"/>
      <c r="F131" s="65"/>
      <c r="G131" s="65"/>
      <c r="H131" s="15"/>
      <c r="I131" s="15"/>
      <c r="J131" s="12"/>
    </row>
    <row r="132" spans="1:10" ht="20.25" customHeight="1" x14ac:dyDescent="0.2">
      <c r="A132" s="13">
        <v>27</v>
      </c>
      <c r="B132" s="15"/>
      <c r="C132" s="15"/>
      <c r="D132" s="15"/>
      <c r="E132" s="15"/>
      <c r="F132" s="65"/>
      <c r="G132" s="65"/>
      <c r="H132" s="15"/>
      <c r="I132" s="15"/>
      <c r="J132" s="12"/>
    </row>
    <row r="133" spans="1:10" ht="20.25" customHeight="1" x14ac:dyDescent="0.2">
      <c r="A133" s="13">
        <v>28</v>
      </c>
      <c r="B133" s="15"/>
      <c r="C133" s="15"/>
      <c r="D133" s="15"/>
      <c r="E133" s="15"/>
      <c r="F133" s="65"/>
      <c r="G133" s="65"/>
      <c r="H133" s="15"/>
      <c r="I133" s="15"/>
      <c r="J133" s="12"/>
    </row>
    <row r="134" spans="1:10" ht="20.25" customHeight="1" x14ac:dyDescent="0.2">
      <c r="A134" s="13">
        <v>29</v>
      </c>
      <c r="B134" s="15"/>
      <c r="C134" s="15"/>
      <c r="D134" s="15"/>
      <c r="E134" s="15"/>
      <c r="F134" s="65"/>
      <c r="G134" s="65"/>
      <c r="H134" s="15"/>
      <c r="I134" s="15"/>
      <c r="J134" s="12"/>
    </row>
    <row r="135" spans="1:10" ht="20.25" customHeight="1" x14ac:dyDescent="0.2">
      <c r="A135" s="13">
        <v>30</v>
      </c>
      <c r="B135" s="15"/>
      <c r="C135" s="15"/>
      <c r="D135" s="15"/>
      <c r="E135" s="15"/>
      <c r="F135" s="65"/>
      <c r="G135" s="65"/>
      <c r="H135" s="15"/>
      <c r="I135" s="15"/>
      <c r="J135" s="12"/>
    </row>
    <row r="136" spans="1:10" ht="20.25" customHeight="1" x14ac:dyDescent="0.2">
      <c r="A136" s="13">
        <v>31</v>
      </c>
      <c r="B136" s="15"/>
      <c r="C136" s="15"/>
      <c r="D136" s="15"/>
      <c r="E136" s="15"/>
      <c r="F136" s="65"/>
      <c r="G136" s="65"/>
      <c r="H136" s="15"/>
      <c r="I136" s="15"/>
      <c r="J136" s="12"/>
    </row>
    <row r="137" spans="1:10" ht="20.25" customHeight="1" x14ac:dyDescent="0.2">
      <c r="A137" s="13">
        <v>32</v>
      </c>
      <c r="B137" s="15"/>
      <c r="C137" s="15"/>
      <c r="D137" s="15"/>
      <c r="E137" s="15"/>
      <c r="F137" s="65"/>
      <c r="G137" s="65"/>
      <c r="H137" s="15"/>
      <c r="I137" s="15"/>
      <c r="J137" s="12"/>
    </row>
    <row r="138" spans="1:10" ht="20.25" customHeight="1" x14ac:dyDescent="0.2">
      <c r="A138" s="13">
        <v>33</v>
      </c>
      <c r="B138" s="15"/>
      <c r="C138" s="15"/>
      <c r="D138" s="15"/>
      <c r="E138" s="15"/>
      <c r="F138" s="65"/>
      <c r="G138" s="65"/>
      <c r="H138" s="15"/>
      <c r="I138" s="15"/>
      <c r="J138" s="12"/>
    </row>
    <row r="139" spans="1:10" ht="20.25" customHeight="1" x14ac:dyDescent="0.2">
      <c r="A139" s="13">
        <v>34</v>
      </c>
      <c r="B139" s="15"/>
      <c r="C139" s="15"/>
      <c r="D139" s="15"/>
      <c r="E139" s="15"/>
      <c r="F139" s="65"/>
      <c r="G139" s="65"/>
      <c r="H139" s="15"/>
      <c r="I139" s="15"/>
      <c r="J139" s="12"/>
    </row>
    <row r="140" spans="1:10" ht="20.25" customHeight="1" x14ac:dyDescent="0.2">
      <c r="A140" s="13">
        <v>35</v>
      </c>
      <c r="B140" s="15"/>
      <c r="C140" s="15"/>
      <c r="D140" s="15"/>
      <c r="E140" s="15"/>
      <c r="F140" s="65"/>
      <c r="G140" s="65"/>
      <c r="H140" s="15"/>
      <c r="I140" s="15"/>
      <c r="J140" s="12"/>
    </row>
    <row r="141" spans="1:10" ht="20.25" customHeight="1" x14ac:dyDescent="0.2">
      <c r="A141" s="13">
        <v>36</v>
      </c>
      <c r="B141" s="15"/>
      <c r="C141" s="15"/>
      <c r="D141" s="15"/>
      <c r="E141" s="15"/>
      <c r="F141" s="65"/>
      <c r="G141" s="65"/>
      <c r="H141" s="15"/>
      <c r="I141" s="15"/>
      <c r="J141" s="12"/>
    </row>
    <row r="142" spans="1:10" ht="20.25" customHeight="1" x14ac:dyDescent="0.2">
      <c r="A142" s="13">
        <v>37</v>
      </c>
      <c r="B142" s="15"/>
      <c r="C142" s="15"/>
      <c r="D142" s="15"/>
      <c r="E142" s="15"/>
      <c r="F142" s="65"/>
      <c r="G142" s="65"/>
      <c r="H142" s="15"/>
      <c r="I142" s="15"/>
      <c r="J142" s="12"/>
    </row>
    <row r="143" spans="1:10" ht="20.25" customHeight="1" x14ac:dyDescent="0.2">
      <c r="A143" s="13">
        <v>38</v>
      </c>
      <c r="B143" s="15"/>
      <c r="C143" s="15"/>
      <c r="D143" s="15"/>
      <c r="E143" s="15"/>
      <c r="F143" s="65"/>
      <c r="G143" s="65"/>
      <c r="H143" s="15"/>
      <c r="I143" s="15"/>
      <c r="J143" s="12"/>
    </row>
    <row r="144" spans="1:10" ht="20.25" customHeight="1" x14ac:dyDescent="0.2">
      <c r="A144" s="13">
        <v>39</v>
      </c>
      <c r="B144" s="15"/>
      <c r="C144" s="15"/>
      <c r="D144" s="15"/>
      <c r="E144" s="15"/>
      <c r="F144" s="65"/>
      <c r="G144" s="65"/>
      <c r="H144" s="15"/>
      <c r="I144" s="15"/>
      <c r="J144" s="12"/>
    </row>
    <row r="145" spans="1:10" ht="20.25" customHeight="1" x14ac:dyDescent="0.2">
      <c r="A145" s="13">
        <v>40</v>
      </c>
      <c r="B145" s="15"/>
      <c r="C145" s="15"/>
      <c r="D145" s="15"/>
      <c r="E145" s="15"/>
      <c r="F145" s="65"/>
      <c r="G145" s="65"/>
      <c r="H145" s="15"/>
      <c r="I145" s="15"/>
      <c r="J145" s="12"/>
    </row>
    <row r="146" spans="1:10" ht="20.25" customHeight="1" x14ac:dyDescent="0.2">
      <c r="A146" s="13">
        <v>41</v>
      </c>
      <c r="B146" s="15"/>
      <c r="C146" s="15"/>
      <c r="D146" s="15"/>
      <c r="E146" s="15"/>
      <c r="F146" s="65"/>
      <c r="G146" s="65"/>
      <c r="H146" s="15"/>
      <c r="I146" s="15"/>
      <c r="J146" s="12"/>
    </row>
    <row r="147" spans="1:10" ht="20.25" customHeight="1" x14ac:dyDescent="0.2">
      <c r="A147" s="13">
        <v>42</v>
      </c>
      <c r="B147" s="15"/>
      <c r="C147" s="15"/>
      <c r="D147" s="15"/>
      <c r="E147" s="15"/>
      <c r="F147" s="65"/>
      <c r="G147" s="65"/>
      <c r="H147" s="15"/>
      <c r="I147" s="15"/>
      <c r="J147" s="12"/>
    </row>
    <row r="148" spans="1:10" ht="20.25" customHeight="1" x14ac:dyDescent="0.2">
      <c r="A148" s="13">
        <v>43</v>
      </c>
      <c r="B148" s="15"/>
      <c r="C148" s="15"/>
      <c r="D148" s="15"/>
      <c r="E148" s="15"/>
      <c r="F148" s="65"/>
      <c r="G148" s="65"/>
      <c r="H148" s="15"/>
      <c r="I148" s="15"/>
      <c r="J148" s="12"/>
    </row>
    <row r="149" spans="1:10" ht="20.25" customHeight="1" x14ac:dyDescent="0.2">
      <c r="A149" s="13">
        <v>44</v>
      </c>
      <c r="B149" s="15"/>
      <c r="C149" s="15"/>
      <c r="D149" s="15"/>
      <c r="E149" s="15"/>
      <c r="F149" s="65"/>
      <c r="G149" s="65"/>
      <c r="H149" s="15"/>
      <c r="I149" s="15"/>
      <c r="J149" s="12"/>
    </row>
    <row r="150" spans="1:10" ht="20.25" customHeight="1" x14ac:dyDescent="0.2">
      <c r="A150" s="13">
        <v>45</v>
      </c>
      <c r="B150" s="15"/>
      <c r="C150" s="15"/>
      <c r="D150" s="15"/>
      <c r="E150" s="15"/>
      <c r="F150" s="65"/>
      <c r="G150" s="65"/>
      <c r="H150" s="15"/>
      <c r="I150" s="15"/>
      <c r="J150" s="12"/>
    </row>
    <row r="151" spans="1:10" ht="20.25" customHeight="1" x14ac:dyDescent="0.2">
      <c r="A151" s="13">
        <v>46</v>
      </c>
      <c r="B151" s="15"/>
      <c r="C151" s="15"/>
      <c r="D151" s="15"/>
      <c r="E151" s="15"/>
      <c r="F151" s="65"/>
      <c r="G151" s="65"/>
      <c r="H151" s="15"/>
      <c r="I151" s="15"/>
      <c r="J151" s="12"/>
    </row>
    <row r="152" spans="1:10" ht="20.25" customHeight="1" x14ac:dyDescent="0.2">
      <c r="A152" s="13">
        <v>47</v>
      </c>
      <c r="B152" s="15"/>
      <c r="C152" s="15"/>
      <c r="D152" s="15"/>
      <c r="E152" s="15"/>
      <c r="F152" s="65"/>
      <c r="G152" s="65"/>
      <c r="H152" s="15"/>
      <c r="I152" s="15"/>
      <c r="J152" s="12"/>
    </row>
    <row r="153" spans="1:10" ht="20.25" customHeight="1" x14ac:dyDescent="0.2">
      <c r="A153" s="13">
        <v>48</v>
      </c>
      <c r="B153" s="15"/>
      <c r="C153" s="15"/>
      <c r="D153" s="15"/>
      <c r="E153" s="15"/>
      <c r="F153" s="65"/>
      <c r="G153" s="65"/>
      <c r="H153" s="15"/>
      <c r="I153" s="15"/>
      <c r="J153" s="12"/>
    </row>
    <row r="154" spans="1:10" ht="20.25" customHeight="1" x14ac:dyDescent="0.2">
      <c r="A154" s="13">
        <v>49</v>
      </c>
      <c r="B154" s="15"/>
      <c r="C154" s="15"/>
      <c r="D154" s="15"/>
      <c r="E154" s="15"/>
      <c r="F154" s="65"/>
      <c r="G154" s="65"/>
      <c r="H154" s="15"/>
      <c r="I154" s="15"/>
      <c r="J154" s="12"/>
    </row>
    <row r="155" spans="1:10" ht="20.25" customHeight="1" x14ac:dyDescent="0.2">
      <c r="A155" s="13">
        <v>50</v>
      </c>
      <c r="B155" s="15"/>
      <c r="C155" s="15"/>
      <c r="D155" s="15"/>
      <c r="E155" s="15"/>
      <c r="F155" s="65"/>
      <c r="G155" s="65"/>
      <c r="H155" s="15"/>
      <c r="I155" s="15"/>
      <c r="J155" s="12"/>
    </row>
    <row r="156" spans="1:10" ht="20.25" customHeight="1" x14ac:dyDescent="0.2">
      <c r="A156" s="13">
        <v>51</v>
      </c>
      <c r="B156" s="15"/>
      <c r="C156" s="15"/>
      <c r="D156" s="15"/>
      <c r="E156" s="15"/>
      <c r="F156" s="65"/>
      <c r="G156" s="65"/>
      <c r="H156" s="15"/>
      <c r="I156" s="15"/>
      <c r="J156" s="12"/>
    </row>
    <row r="157" spans="1:10" ht="20.25" customHeight="1" x14ac:dyDescent="0.2">
      <c r="A157" s="13">
        <v>52</v>
      </c>
      <c r="B157" s="15"/>
      <c r="C157" s="15"/>
      <c r="D157" s="15"/>
      <c r="E157" s="15"/>
      <c r="F157" s="65"/>
      <c r="G157" s="65"/>
      <c r="H157" s="15"/>
      <c r="I157" s="15"/>
      <c r="J157" s="12"/>
    </row>
    <row r="158" spans="1:10" ht="20.25" customHeight="1" x14ac:dyDescent="0.2">
      <c r="A158" s="13">
        <v>53</v>
      </c>
      <c r="B158" s="15"/>
      <c r="C158" s="15"/>
      <c r="D158" s="15"/>
      <c r="E158" s="15"/>
      <c r="F158" s="65"/>
      <c r="G158" s="65"/>
      <c r="H158" s="15"/>
      <c r="I158" s="15"/>
      <c r="J158" s="12"/>
    </row>
    <row r="159" spans="1:10" ht="20.25" customHeight="1" x14ac:dyDescent="0.2">
      <c r="A159" s="13">
        <v>54</v>
      </c>
      <c r="B159" s="15"/>
      <c r="C159" s="15"/>
      <c r="D159" s="15"/>
      <c r="E159" s="15"/>
      <c r="F159" s="65"/>
      <c r="G159" s="65"/>
      <c r="H159" s="15"/>
      <c r="I159" s="15"/>
      <c r="J159" s="12"/>
    </row>
    <row r="160" spans="1:10" ht="20.25" customHeight="1" x14ac:dyDescent="0.2">
      <c r="A160" s="13">
        <v>55</v>
      </c>
      <c r="B160" s="15"/>
      <c r="C160" s="15"/>
      <c r="D160" s="15"/>
      <c r="E160" s="15"/>
      <c r="F160" s="65"/>
      <c r="G160" s="65"/>
      <c r="H160" s="15"/>
      <c r="I160" s="15"/>
      <c r="J160" s="12"/>
    </row>
    <row r="161" spans="1:10" ht="20.25" customHeight="1" x14ac:dyDescent="0.2">
      <c r="A161" s="13">
        <v>56</v>
      </c>
      <c r="B161" s="15"/>
      <c r="C161" s="15"/>
      <c r="D161" s="15"/>
      <c r="E161" s="15"/>
      <c r="F161" s="65"/>
      <c r="G161" s="65"/>
      <c r="H161" s="15"/>
      <c r="I161" s="15"/>
      <c r="J161" s="12"/>
    </row>
    <row r="162" spans="1:10" ht="20.25" customHeight="1" x14ac:dyDescent="0.2">
      <c r="A162" s="13">
        <v>57</v>
      </c>
      <c r="B162" s="15"/>
      <c r="C162" s="15"/>
      <c r="D162" s="15"/>
      <c r="E162" s="15"/>
      <c r="F162" s="65"/>
      <c r="G162" s="65"/>
      <c r="H162" s="15"/>
      <c r="I162" s="15"/>
      <c r="J162" s="12"/>
    </row>
    <row r="163" spans="1:10" ht="20.25" customHeight="1" x14ac:dyDescent="0.2">
      <c r="A163" s="13">
        <v>58</v>
      </c>
      <c r="B163" s="15"/>
      <c r="C163" s="15"/>
      <c r="D163" s="15"/>
      <c r="E163" s="15"/>
      <c r="F163" s="65"/>
      <c r="G163" s="65"/>
      <c r="H163" s="15"/>
      <c r="I163" s="15"/>
      <c r="J163" s="12"/>
    </row>
    <row r="164" spans="1:10" ht="20.25" customHeight="1" x14ac:dyDescent="0.2">
      <c r="A164" s="13">
        <v>59</v>
      </c>
      <c r="B164" s="15"/>
      <c r="C164" s="15"/>
      <c r="D164" s="15"/>
      <c r="E164" s="15"/>
      <c r="F164" s="65"/>
      <c r="G164" s="65"/>
      <c r="H164" s="15"/>
      <c r="I164" s="15"/>
      <c r="J164" s="12"/>
    </row>
    <row r="165" spans="1:10" ht="20.25" customHeight="1" x14ac:dyDescent="0.2">
      <c r="A165" s="13">
        <v>60</v>
      </c>
      <c r="B165" s="15"/>
      <c r="C165" s="15"/>
      <c r="D165" s="15"/>
      <c r="E165" s="15"/>
      <c r="F165" s="65"/>
      <c r="G165" s="65"/>
      <c r="H165" s="15"/>
      <c r="I165" s="15"/>
      <c r="J165" s="12"/>
    </row>
    <row r="166" spans="1:10" ht="20.25" customHeight="1" x14ac:dyDescent="0.2">
      <c r="A166" s="13">
        <v>61</v>
      </c>
      <c r="B166" s="15"/>
      <c r="C166" s="15"/>
      <c r="D166" s="15"/>
      <c r="E166" s="15"/>
      <c r="F166" s="65"/>
      <c r="G166" s="65"/>
      <c r="H166" s="15"/>
      <c r="I166" s="15"/>
      <c r="J166" s="12"/>
    </row>
    <row r="167" spans="1:10" ht="20.25" customHeight="1" x14ac:dyDescent="0.2">
      <c r="A167" s="13">
        <v>62</v>
      </c>
      <c r="B167" s="15"/>
      <c r="C167" s="15"/>
      <c r="D167" s="15"/>
      <c r="E167" s="15"/>
      <c r="F167" s="65"/>
      <c r="G167" s="65"/>
      <c r="H167" s="15"/>
      <c r="I167" s="15"/>
      <c r="J167" s="12"/>
    </row>
    <row r="168" spans="1:10" ht="20.25" customHeight="1" x14ac:dyDescent="0.2">
      <c r="A168" s="13">
        <v>63</v>
      </c>
      <c r="B168" s="15"/>
      <c r="C168" s="15"/>
      <c r="D168" s="15"/>
      <c r="E168" s="15"/>
      <c r="F168" s="65"/>
      <c r="G168" s="65"/>
      <c r="H168" s="15"/>
      <c r="I168" s="15"/>
      <c r="J168" s="12"/>
    </row>
    <row r="169" spans="1:10" ht="20.25" customHeight="1" x14ac:dyDescent="0.2">
      <c r="A169" s="13">
        <v>64</v>
      </c>
      <c r="B169" s="15"/>
      <c r="C169" s="15"/>
      <c r="D169" s="15"/>
      <c r="E169" s="15"/>
      <c r="F169" s="65"/>
      <c r="G169" s="65"/>
      <c r="H169" s="15"/>
      <c r="I169" s="15"/>
      <c r="J169" s="12"/>
    </row>
    <row r="170" spans="1:10" ht="20.25" customHeight="1" x14ac:dyDescent="0.2">
      <c r="A170" s="13">
        <v>65</v>
      </c>
      <c r="B170" s="15"/>
      <c r="C170" s="15"/>
      <c r="D170" s="15"/>
      <c r="E170" s="15"/>
      <c r="F170" s="65"/>
      <c r="G170" s="65"/>
      <c r="H170" s="15"/>
      <c r="I170" s="15"/>
      <c r="J170" s="12"/>
    </row>
    <row r="171" spans="1:10" ht="20.25" customHeight="1" x14ac:dyDescent="0.2">
      <c r="A171" s="13">
        <v>66</v>
      </c>
      <c r="B171" s="15"/>
      <c r="C171" s="15"/>
      <c r="D171" s="15"/>
      <c r="E171" s="15"/>
      <c r="F171" s="65"/>
      <c r="G171" s="65"/>
      <c r="H171" s="15"/>
      <c r="I171" s="15"/>
      <c r="J171" s="12"/>
    </row>
    <row r="172" spans="1:10" ht="20.25" customHeight="1" x14ac:dyDescent="0.2">
      <c r="A172" s="13">
        <v>67</v>
      </c>
      <c r="B172" s="15"/>
      <c r="C172" s="15"/>
      <c r="D172" s="15"/>
      <c r="E172" s="15"/>
      <c r="F172" s="65"/>
      <c r="G172" s="65"/>
      <c r="H172" s="15"/>
      <c r="I172" s="15"/>
      <c r="J172" s="12"/>
    </row>
    <row r="173" spans="1:10" ht="20.25" customHeight="1" x14ac:dyDescent="0.2">
      <c r="A173" s="13">
        <v>68</v>
      </c>
      <c r="B173" s="15"/>
      <c r="C173" s="15"/>
      <c r="D173" s="15"/>
      <c r="E173" s="15"/>
      <c r="F173" s="65"/>
      <c r="G173" s="65"/>
      <c r="H173" s="15"/>
      <c r="I173" s="15"/>
      <c r="J173" s="12"/>
    </row>
    <row r="174" spans="1:10" ht="20.25" customHeight="1" x14ac:dyDescent="0.2">
      <c r="A174" s="13">
        <v>69</v>
      </c>
      <c r="B174" s="15"/>
      <c r="C174" s="15"/>
      <c r="D174" s="15"/>
      <c r="E174" s="15"/>
      <c r="F174" s="65"/>
      <c r="G174" s="65"/>
      <c r="H174" s="15"/>
      <c r="I174" s="15"/>
      <c r="J174" s="12"/>
    </row>
    <row r="175" spans="1:10" ht="20.25" customHeight="1" x14ac:dyDescent="0.2">
      <c r="A175" s="13">
        <v>70</v>
      </c>
      <c r="B175" s="15"/>
      <c r="C175" s="15"/>
      <c r="D175" s="15"/>
      <c r="E175" s="15"/>
      <c r="F175" s="65"/>
      <c r="G175" s="65"/>
      <c r="H175" s="15"/>
      <c r="I175" s="15"/>
      <c r="J175" s="12"/>
    </row>
    <row r="176" spans="1:10" ht="20.25" customHeight="1" x14ac:dyDescent="0.2">
      <c r="A176" s="13">
        <v>71</v>
      </c>
      <c r="B176" s="15"/>
      <c r="C176" s="15"/>
      <c r="D176" s="15"/>
      <c r="E176" s="15"/>
      <c r="F176" s="65"/>
      <c r="G176" s="65"/>
      <c r="H176" s="15"/>
      <c r="I176" s="15"/>
      <c r="J176" s="12"/>
    </row>
    <row r="177" spans="1:10" ht="20.25" customHeight="1" x14ac:dyDescent="0.2">
      <c r="A177" s="13">
        <v>72</v>
      </c>
      <c r="B177" s="15"/>
      <c r="C177" s="15"/>
      <c r="D177" s="15"/>
      <c r="E177" s="15"/>
      <c r="F177" s="65"/>
      <c r="G177" s="65"/>
      <c r="H177" s="15"/>
      <c r="I177" s="15"/>
      <c r="J177" s="12"/>
    </row>
    <row r="178" spans="1:10" ht="20.25" customHeight="1" x14ac:dyDescent="0.2">
      <c r="A178" s="13">
        <v>73</v>
      </c>
      <c r="B178" s="15"/>
      <c r="C178" s="15"/>
      <c r="D178" s="15"/>
      <c r="E178" s="15"/>
      <c r="F178" s="65"/>
      <c r="G178" s="65"/>
      <c r="H178" s="15"/>
      <c r="I178" s="15"/>
      <c r="J178" s="12"/>
    </row>
    <row r="179" spans="1:10" ht="20.25" customHeight="1" x14ac:dyDescent="0.2">
      <c r="A179" s="13">
        <v>74</v>
      </c>
      <c r="B179" s="23"/>
      <c r="C179" s="23"/>
      <c r="D179" s="23"/>
      <c r="E179" s="15"/>
      <c r="F179" s="65"/>
      <c r="G179" s="65"/>
      <c r="H179" s="23"/>
      <c r="I179" s="23"/>
      <c r="J179" s="12"/>
    </row>
    <row r="180" spans="1:10" ht="20.25" customHeight="1" x14ac:dyDescent="0.2">
      <c r="A180" s="13">
        <v>75</v>
      </c>
      <c r="B180" s="15"/>
      <c r="C180" s="15"/>
      <c r="D180" s="15"/>
      <c r="E180" s="15"/>
      <c r="F180" s="65"/>
      <c r="G180" s="65"/>
      <c r="H180" s="15"/>
      <c r="I180" s="15"/>
      <c r="J180" s="12"/>
    </row>
    <row r="181" spans="1:10" ht="20.25" customHeight="1" x14ac:dyDescent="0.2">
      <c r="A181" s="13">
        <v>76</v>
      </c>
      <c r="B181" s="25"/>
      <c r="C181" s="25"/>
      <c r="D181" s="25"/>
      <c r="E181" s="15"/>
      <c r="F181" s="65"/>
      <c r="G181" s="65"/>
      <c r="H181" s="25"/>
      <c r="I181" s="25"/>
      <c r="J181" s="12"/>
    </row>
    <row r="182" spans="1:10" ht="20.25" customHeight="1" x14ac:dyDescent="0.2">
      <c r="A182" s="13">
        <v>77</v>
      </c>
      <c r="B182" s="15"/>
      <c r="C182" s="15"/>
      <c r="D182" s="15"/>
      <c r="E182" s="15"/>
      <c r="F182" s="65"/>
      <c r="G182" s="65"/>
      <c r="H182" s="15"/>
      <c r="I182" s="15"/>
      <c r="J182" s="12"/>
    </row>
    <row r="183" spans="1:10" ht="20.25" customHeight="1" x14ac:dyDescent="0.2">
      <c r="A183" s="13">
        <v>78</v>
      </c>
      <c r="B183" s="15"/>
      <c r="C183" s="15"/>
      <c r="D183" s="15"/>
      <c r="E183" s="15"/>
      <c r="F183" s="65"/>
      <c r="G183" s="65"/>
      <c r="H183" s="15"/>
      <c r="I183" s="15"/>
      <c r="J183" s="12"/>
    </row>
    <row r="184" spans="1:10" ht="20.25" customHeight="1" x14ac:dyDescent="0.2">
      <c r="A184" s="13">
        <v>79</v>
      </c>
      <c r="B184" s="15"/>
      <c r="C184" s="15"/>
      <c r="D184" s="15"/>
      <c r="E184" s="15"/>
      <c r="F184" s="65"/>
      <c r="G184" s="65"/>
      <c r="H184" s="15"/>
      <c r="I184" s="15"/>
      <c r="J184" s="12"/>
    </row>
    <row r="185" spans="1:10" ht="20.25" customHeight="1" x14ac:dyDescent="0.2">
      <c r="A185" s="13">
        <v>80</v>
      </c>
      <c r="B185" s="15"/>
      <c r="C185" s="15"/>
      <c r="D185" s="15"/>
      <c r="E185" s="15"/>
      <c r="F185" s="65"/>
      <c r="G185" s="65"/>
      <c r="H185" s="15"/>
      <c r="I185" s="15"/>
      <c r="J185" s="12"/>
    </row>
    <row r="186" spans="1:10" ht="20.25" customHeight="1" x14ac:dyDescent="0.2">
      <c r="A186" s="13">
        <v>81</v>
      </c>
      <c r="B186" s="15"/>
      <c r="C186" s="15"/>
      <c r="D186" s="15"/>
      <c r="E186" s="15"/>
      <c r="F186" s="65"/>
      <c r="G186" s="65"/>
      <c r="H186" s="15"/>
      <c r="I186" s="15"/>
      <c r="J186" s="12"/>
    </row>
    <row r="187" spans="1:10" ht="20.25" customHeight="1" x14ac:dyDescent="0.2">
      <c r="A187" s="13">
        <v>82</v>
      </c>
      <c r="B187" s="15"/>
      <c r="C187" s="15"/>
      <c r="D187" s="15"/>
      <c r="E187" s="15"/>
      <c r="F187" s="65"/>
      <c r="G187" s="65"/>
      <c r="H187" s="15"/>
      <c r="I187" s="15"/>
      <c r="J187" s="12"/>
    </row>
    <row r="188" spans="1:10" ht="20.25" customHeight="1" x14ac:dyDescent="0.2">
      <c r="A188" s="13">
        <v>83</v>
      </c>
      <c r="B188" s="15"/>
      <c r="C188" s="15"/>
      <c r="D188" s="15"/>
      <c r="E188" s="15"/>
      <c r="F188" s="65"/>
      <c r="G188" s="65"/>
      <c r="H188" s="15"/>
      <c r="I188" s="15"/>
      <c r="J188" s="12"/>
    </row>
    <row r="189" spans="1:10" ht="20.25" customHeight="1" x14ac:dyDescent="0.2">
      <c r="A189" s="13">
        <v>84</v>
      </c>
      <c r="B189" s="15"/>
      <c r="C189" s="15"/>
      <c r="D189" s="15"/>
      <c r="E189" s="15"/>
      <c r="F189" s="65"/>
      <c r="G189" s="65"/>
      <c r="H189" s="15"/>
      <c r="I189" s="15"/>
      <c r="J189" s="12"/>
    </row>
    <row r="190" spans="1:10" ht="20.25" customHeight="1" x14ac:dyDescent="0.2">
      <c r="A190" s="13">
        <v>85</v>
      </c>
      <c r="B190" s="15"/>
      <c r="C190" s="15"/>
      <c r="D190" s="15"/>
      <c r="E190" s="15"/>
      <c r="F190" s="65"/>
      <c r="G190" s="65"/>
      <c r="H190" s="15"/>
      <c r="I190" s="15"/>
      <c r="J190" s="12"/>
    </row>
    <row r="191" spans="1:10" ht="20.25" customHeight="1" x14ac:dyDescent="0.2">
      <c r="A191" s="13">
        <v>86</v>
      </c>
      <c r="B191" s="15"/>
      <c r="C191" s="15"/>
      <c r="D191" s="15"/>
      <c r="E191" s="15"/>
      <c r="F191" s="65"/>
      <c r="G191" s="65"/>
      <c r="H191" s="15"/>
      <c r="I191" s="15"/>
      <c r="J191" s="12"/>
    </row>
    <row r="192" spans="1:10" ht="20.25" customHeight="1" x14ac:dyDescent="0.2">
      <c r="A192" s="13">
        <v>87</v>
      </c>
      <c r="B192" s="15"/>
      <c r="C192" s="15"/>
      <c r="D192" s="15"/>
      <c r="E192" s="15"/>
      <c r="F192" s="65"/>
      <c r="G192" s="65"/>
      <c r="H192" s="15"/>
      <c r="I192" s="15"/>
      <c r="J192" s="12"/>
    </row>
    <row r="193" spans="1:10" ht="20.25" customHeight="1" x14ac:dyDescent="0.2">
      <c r="A193" s="13">
        <v>88</v>
      </c>
      <c r="B193" s="15"/>
      <c r="C193" s="15"/>
      <c r="D193" s="15"/>
      <c r="E193" s="15"/>
      <c r="F193" s="65"/>
      <c r="G193" s="65"/>
      <c r="H193" s="15"/>
      <c r="I193" s="15"/>
      <c r="J193" s="12"/>
    </row>
    <row r="194" spans="1:10" ht="20.25" customHeight="1" x14ac:dyDescent="0.2">
      <c r="A194" s="13">
        <v>89</v>
      </c>
      <c r="B194" s="15"/>
      <c r="C194" s="15"/>
      <c r="D194" s="15"/>
      <c r="E194" s="15"/>
      <c r="F194" s="65"/>
      <c r="G194" s="65"/>
      <c r="H194" s="15"/>
      <c r="I194" s="15"/>
      <c r="J194" s="12"/>
    </row>
    <row r="195" spans="1:10" ht="20.25" customHeight="1" x14ac:dyDescent="0.2">
      <c r="A195" s="13">
        <v>90</v>
      </c>
      <c r="B195" s="15"/>
      <c r="C195" s="15"/>
      <c r="D195" s="15"/>
      <c r="E195" s="15"/>
      <c r="F195" s="65"/>
      <c r="G195" s="65"/>
      <c r="H195" s="15"/>
      <c r="I195" s="15"/>
      <c r="J195" s="12"/>
    </row>
    <row r="196" spans="1:10" ht="20.25" customHeight="1" x14ac:dyDescent="0.2">
      <c r="A196" s="13">
        <v>91</v>
      </c>
      <c r="B196" s="15"/>
      <c r="C196" s="15"/>
      <c r="D196" s="15"/>
      <c r="E196" s="15"/>
      <c r="F196" s="65"/>
      <c r="G196" s="65"/>
      <c r="H196" s="15"/>
      <c r="I196" s="15"/>
      <c r="J196" s="12"/>
    </row>
    <row r="197" spans="1:10" ht="20.25" customHeight="1" x14ac:dyDescent="0.2">
      <c r="A197" s="13">
        <v>92</v>
      </c>
      <c r="B197" s="15"/>
      <c r="C197" s="15"/>
      <c r="D197" s="15"/>
      <c r="E197" s="15"/>
      <c r="F197" s="65"/>
      <c r="G197" s="65"/>
      <c r="H197" s="15"/>
      <c r="I197" s="15"/>
      <c r="J197" s="12"/>
    </row>
    <row r="198" spans="1:10" ht="20.25" customHeight="1" x14ac:dyDescent="0.2">
      <c r="A198" s="13">
        <v>93</v>
      </c>
      <c r="B198" s="15"/>
      <c r="C198" s="15"/>
      <c r="D198" s="15"/>
      <c r="E198" s="15"/>
      <c r="F198" s="65"/>
      <c r="G198" s="65"/>
      <c r="H198" s="15"/>
      <c r="I198" s="15"/>
      <c r="J198" s="12"/>
    </row>
    <row r="199" spans="1:10" ht="20.25" customHeight="1" x14ac:dyDescent="0.2">
      <c r="A199" s="13">
        <v>94</v>
      </c>
      <c r="B199" s="15"/>
      <c r="C199" s="15"/>
      <c r="D199" s="15"/>
      <c r="E199" s="15"/>
      <c r="F199" s="65"/>
      <c r="G199" s="65"/>
      <c r="H199" s="15"/>
      <c r="I199" s="15"/>
      <c r="J199" s="12"/>
    </row>
    <row r="200" spans="1:10" ht="20.25" customHeight="1" x14ac:dyDescent="0.2">
      <c r="A200" s="13">
        <v>95</v>
      </c>
      <c r="B200" s="15"/>
      <c r="C200" s="15"/>
      <c r="D200" s="15"/>
      <c r="E200" s="15"/>
      <c r="F200" s="65"/>
      <c r="G200" s="65"/>
      <c r="H200" s="15"/>
      <c r="I200" s="15"/>
      <c r="J200" s="12"/>
    </row>
    <row r="201" spans="1:10" ht="20.25" customHeight="1" x14ac:dyDescent="0.2">
      <c r="A201" s="13">
        <v>96</v>
      </c>
      <c r="B201" s="15"/>
      <c r="C201" s="15"/>
      <c r="D201" s="15"/>
      <c r="E201" s="15"/>
      <c r="F201" s="65"/>
      <c r="G201" s="65"/>
      <c r="H201" s="15"/>
      <c r="I201" s="15"/>
      <c r="J201" s="12"/>
    </row>
    <row r="202" spans="1:10" ht="20.25" customHeight="1" x14ac:dyDescent="0.2">
      <c r="A202" s="13">
        <v>97</v>
      </c>
      <c r="B202" s="15"/>
      <c r="C202" s="15"/>
      <c r="D202" s="15"/>
      <c r="E202" s="15"/>
      <c r="F202" s="65"/>
      <c r="G202" s="65"/>
      <c r="H202" s="15"/>
      <c r="I202" s="15"/>
      <c r="J202" s="12"/>
    </row>
    <row r="203" spans="1:10" ht="20.25" customHeight="1" x14ac:dyDescent="0.2">
      <c r="A203" s="13">
        <v>98</v>
      </c>
      <c r="B203" s="15"/>
      <c r="C203" s="15"/>
      <c r="D203" s="15"/>
      <c r="E203" s="15"/>
      <c r="F203" s="65"/>
      <c r="G203" s="65"/>
      <c r="H203" s="15"/>
      <c r="I203" s="15"/>
      <c r="J203" s="12"/>
    </row>
    <row r="204" spans="1:10" ht="20.25" customHeight="1" x14ac:dyDescent="0.2">
      <c r="A204" s="13">
        <v>99</v>
      </c>
      <c r="B204" s="15"/>
      <c r="C204" s="15"/>
      <c r="D204" s="15"/>
      <c r="E204" s="15"/>
      <c r="F204" s="65"/>
      <c r="G204" s="65"/>
      <c r="H204" s="15"/>
      <c r="I204" s="15"/>
      <c r="J204" s="12"/>
    </row>
    <row r="205" spans="1:10" ht="20.25" customHeight="1" x14ac:dyDescent="0.2">
      <c r="A205" s="13">
        <v>100</v>
      </c>
      <c r="B205" s="15"/>
      <c r="C205" s="15"/>
      <c r="D205" s="15"/>
      <c r="E205" s="15"/>
      <c r="F205" s="65"/>
      <c r="G205" s="65"/>
      <c r="H205" s="15"/>
      <c r="I205" s="15"/>
      <c r="J205" s="12"/>
    </row>
    <row r="206" spans="1:10" ht="12.75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</row>
    <row r="207" spans="1:10" ht="12.75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</row>
  </sheetData>
  <mergeCells count="6">
    <mergeCell ref="B2:B3"/>
    <mergeCell ref="C2:C3"/>
    <mergeCell ref="D2:D3"/>
    <mergeCell ref="B104:B105"/>
    <mergeCell ref="C104:C105"/>
    <mergeCell ref="D104:D105"/>
  </mergeCells>
  <conditionalFormatting sqref="B4:I103 B106:I205">
    <cfRule type="timePeriod" dxfId="15" priority="1" timePeriod="today">
      <formula>FLOOR(B4,1)=TODAY()</formula>
    </cfRule>
    <cfRule type="expression" dxfId="14" priority="2">
      <formula>#REF!=TRUE</formula>
    </cfRule>
  </conditionalFormatting>
  <conditionalFormatting sqref="F4:I103 F106:I205">
    <cfRule type="cellIs" dxfId="13" priority="3" operator="equal">
      <formula>"TRUE"</formula>
    </cfRule>
  </conditionalFormatting>
  <dataValidations count="2">
    <dataValidation type="list" allowBlank="1" showInputMessage="1" showErrorMessage="1" sqref="F4:F103 F106:F205" xr:uid="{E3005776-7CA2-4814-9036-D848E55A9F5D}">
      <formula1>"Potwierdzony,Niepotwierdzony"</formula1>
    </dataValidation>
    <dataValidation type="list" allowBlank="1" showInputMessage="1" showErrorMessage="1" sqref="G4:G103 G106:G205" xr:uid="{D5C87186-764C-448E-B7A0-6B7F8612F5FD}">
      <formula1>"Nocleg,Bez noclegu"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0000000}">
          <x14:formula1>
            <xm:f>'⚙️ Ustawienia'!$B$2:$B$7</xm:f>
          </x14:formula1>
          <xm:sqref>E4:E103 E106:E205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Q24"/>
  <sheetViews>
    <sheetView showGridLines="0" workbookViewId="0">
      <pane ySplit="1" topLeftCell="A2" activePane="bottomLeft" state="frozen"/>
      <selection pane="bottomLeft" activeCell="B2" sqref="B2"/>
    </sheetView>
  </sheetViews>
  <sheetFormatPr defaultColWidth="12.5703125" defaultRowHeight="15.75" customHeight="1" x14ac:dyDescent="0.2"/>
  <cols>
    <col min="1" max="1" width="8.140625" customWidth="1"/>
    <col min="2" max="14" width="25.7109375" customWidth="1"/>
    <col min="15" max="16" width="15" customWidth="1"/>
    <col min="17" max="17" width="14.42578125" customWidth="1"/>
  </cols>
  <sheetData>
    <row r="1" spans="1:17" ht="30" customHeight="1" x14ac:dyDescent="0.2">
      <c r="A1" s="11" t="s">
        <v>20</v>
      </c>
      <c r="B1" s="11" t="s">
        <v>161</v>
      </c>
      <c r="C1" s="11" t="s">
        <v>162</v>
      </c>
      <c r="D1" s="11" t="s">
        <v>163</v>
      </c>
      <c r="E1" s="11" t="s">
        <v>164</v>
      </c>
      <c r="F1" s="11" t="s">
        <v>165</v>
      </c>
      <c r="G1" s="11" t="s">
        <v>166</v>
      </c>
      <c r="H1" s="11" t="s">
        <v>167</v>
      </c>
      <c r="I1" s="11" t="s">
        <v>168</v>
      </c>
      <c r="J1" s="11" t="s">
        <v>169</v>
      </c>
      <c r="K1" s="11" t="s">
        <v>170</v>
      </c>
      <c r="L1" s="11" t="s">
        <v>171</v>
      </c>
      <c r="M1" s="11" t="s">
        <v>172</v>
      </c>
      <c r="N1" s="11" t="s">
        <v>173</v>
      </c>
      <c r="O1" s="127" t="s">
        <v>158</v>
      </c>
      <c r="P1" s="100"/>
      <c r="Q1" s="12"/>
    </row>
    <row r="2" spans="1:17" ht="20.25" customHeight="1" x14ac:dyDescent="0.2">
      <c r="A2" s="13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28"/>
      <c r="P2" s="129"/>
      <c r="Q2" s="12"/>
    </row>
    <row r="3" spans="1:17" ht="20.25" customHeight="1" x14ac:dyDescent="0.2">
      <c r="A3" s="13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23"/>
      <c r="P3" s="124"/>
      <c r="Q3" s="12"/>
    </row>
    <row r="4" spans="1:17" ht="20.25" customHeight="1" x14ac:dyDescent="0.2">
      <c r="A4" s="13">
        <v>3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23"/>
      <c r="P4" s="124"/>
      <c r="Q4" s="12"/>
    </row>
    <row r="5" spans="1:17" ht="20.25" customHeight="1" x14ac:dyDescent="0.2">
      <c r="A5" s="13">
        <v>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23"/>
      <c r="P5" s="124"/>
      <c r="Q5" s="12"/>
    </row>
    <row r="6" spans="1:17" ht="20.25" customHeight="1" x14ac:dyDescent="0.2">
      <c r="A6" s="13">
        <v>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23"/>
      <c r="P6" s="124"/>
      <c r="Q6" s="12"/>
    </row>
    <row r="7" spans="1:17" ht="20.25" customHeight="1" x14ac:dyDescent="0.2">
      <c r="A7" s="13">
        <v>6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23"/>
      <c r="P7" s="124"/>
      <c r="Q7" s="12"/>
    </row>
    <row r="8" spans="1:17" ht="20.25" customHeight="1" x14ac:dyDescent="0.2">
      <c r="A8" s="13">
        <v>7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23"/>
      <c r="P8" s="124"/>
      <c r="Q8" s="12"/>
    </row>
    <row r="9" spans="1:17" ht="20.25" customHeight="1" x14ac:dyDescent="0.2">
      <c r="A9" s="13">
        <v>8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23"/>
      <c r="P9" s="124"/>
      <c r="Q9" s="12"/>
    </row>
    <row r="10" spans="1:17" ht="20.25" customHeight="1" x14ac:dyDescent="0.2">
      <c r="A10" s="13">
        <v>9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23"/>
      <c r="P10" s="124"/>
      <c r="Q10" s="12"/>
    </row>
    <row r="11" spans="1:17" ht="20.25" customHeight="1" x14ac:dyDescent="0.2">
      <c r="A11" s="13">
        <v>10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23"/>
      <c r="P11" s="124"/>
      <c r="Q11" s="12"/>
    </row>
    <row r="12" spans="1:17" ht="20.25" customHeight="1" x14ac:dyDescent="0.2">
      <c r="A12" s="13">
        <v>11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23"/>
      <c r="P12" s="124"/>
      <c r="Q12" s="12"/>
    </row>
    <row r="13" spans="1:17" ht="20.25" customHeight="1" x14ac:dyDescent="0.2">
      <c r="A13" s="13">
        <v>12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23"/>
      <c r="P13" s="124"/>
      <c r="Q13" s="12"/>
    </row>
    <row r="14" spans="1:17" ht="20.25" customHeight="1" x14ac:dyDescent="0.2">
      <c r="A14" s="13">
        <v>13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23"/>
      <c r="P14" s="124"/>
      <c r="Q14" s="12"/>
    </row>
    <row r="15" spans="1:17" ht="20.25" customHeight="1" x14ac:dyDescent="0.2">
      <c r="A15" s="13">
        <v>14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23"/>
      <c r="P15" s="124"/>
      <c r="Q15" s="12"/>
    </row>
    <row r="16" spans="1:17" ht="20.25" customHeight="1" x14ac:dyDescent="0.2">
      <c r="A16" s="13">
        <v>15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23"/>
      <c r="P16" s="124"/>
      <c r="Q16" s="12"/>
    </row>
    <row r="17" spans="1:17" ht="20.25" customHeight="1" x14ac:dyDescent="0.2">
      <c r="A17" s="13">
        <v>16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23"/>
      <c r="P17" s="124"/>
      <c r="Q17" s="12"/>
    </row>
    <row r="18" spans="1:17" ht="20.25" customHeight="1" x14ac:dyDescent="0.2">
      <c r="A18" s="13">
        <v>17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23"/>
      <c r="P18" s="124"/>
      <c r="Q18" s="12"/>
    </row>
    <row r="19" spans="1:17" ht="20.25" customHeight="1" x14ac:dyDescent="0.2">
      <c r="A19" s="13">
        <v>18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23"/>
      <c r="P19" s="124"/>
      <c r="Q19" s="12"/>
    </row>
    <row r="20" spans="1:17" ht="20.25" customHeight="1" x14ac:dyDescent="0.2">
      <c r="A20" s="13">
        <v>19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23"/>
      <c r="P20" s="124"/>
      <c r="Q20" s="12"/>
    </row>
    <row r="21" spans="1:17" ht="20.25" customHeight="1" x14ac:dyDescent="0.2">
      <c r="A21" s="13">
        <v>20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125"/>
      <c r="P21" s="126"/>
      <c r="Q21" s="12"/>
    </row>
    <row r="22" spans="1:17" ht="29.25" customHeight="1" x14ac:dyDescent="0.2">
      <c r="A22" s="30" t="s">
        <v>174</v>
      </c>
      <c r="B22" s="31" t="str">
        <f t="shared" ref="B22:N22" si="0">IF(COUNTA(B2:B21)&gt;0, COUNTA(B2:B21), "")</f>
        <v/>
      </c>
      <c r="C22" s="31" t="str">
        <f t="shared" si="0"/>
        <v/>
      </c>
      <c r="D22" s="31" t="str">
        <f t="shared" si="0"/>
        <v/>
      </c>
      <c r="E22" s="31" t="str">
        <f t="shared" si="0"/>
        <v/>
      </c>
      <c r="F22" s="31" t="str">
        <f t="shared" si="0"/>
        <v/>
      </c>
      <c r="G22" s="31" t="str">
        <f t="shared" si="0"/>
        <v/>
      </c>
      <c r="H22" s="31" t="str">
        <f t="shared" si="0"/>
        <v/>
      </c>
      <c r="I22" s="31" t="str">
        <f t="shared" si="0"/>
        <v/>
      </c>
      <c r="J22" s="31" t="str">
        <f t="shared" si="0"/>
        <v/>
      </c>
      <c r="K22" s="31" t="str">
        <f t="shared" si="0"/>
        <v/>
      </c>
      <c r="L22" s="31" t="str">
        <f t="shared" si="0"/>
        <v/>
      </c>
      <c r="M22" s="31" t="str">
        <f t="shared" si="0"/>
        <v/>
      </c>
      <c r="N22" s="31" t="str">
        <f t="shared" si="0"/>
        <v/>
      </c>
      <c r="O22" s="32" t="s">
        <v>175</v>
      </c>
      <c r="P22" s="32">
        <f>SUM(B22:N22)</f>
        <v>0</v>
      </c>
      <c r="Q22" s="12"/>
    </row>
    <row r="23" spans="1:17" ht="12.75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33"/>
      <c r="P23" s="33"/>
      <c r="Q23" s="12"/>
    </row>
    <row r="24" spans="1:17" ht="12.75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33"/>
      <c r="P24" s="33"/>
      <c r="Q24" s="12"/>
    </row>
  </sheetData>
  <mergeCells count="21">
    <mergeCell ref="O1:P1"/>
    <mergeCell ref="O2:P2"/>
    <mergeCell ref="O3:P3"/>
    <mergeCell ref="O4:P4"/>
    <mergeCell ref="O5:P5"/>
    <mergeCell ref="O6:P6"/>
    <mergeCell ref="O7:P7"/>
    <mergeCell ref="O15:P15"/>
    <mergeCell ref="O16:P16"/>
    <mergeCell ref="O17:P17"/>
    <mergeCell ref="O18:P18"/>
    <mergeCell ref="O19:P19"/>
    <mergeCell ref="O20:P20"/>
    <mergeCell ref="O21:P21"/>
    <mergeCell ref="O8:P8"/>
    <mergeCell ref="O9:P9"/>
    <mergeCell ref="O10:P10"/>
    <mergeCell ref="O11:P11"/>
    <mergeCell ref="O12:P12"/>
    <mergeCell ref="O13:P13"/>
    <mergeCell ref="O14:P14"/>
  </mergeCells>
  <conditionalFormatting sqref="B2:P22">
    <cfRule type="timePeriod" dxfId="12" priority="1" timePeriod="today">
      <formula>FLOOR(B2,1)=TODAY()</formula>
    </cfRule>
    <cfRule type="expression" dxfId="11" priority="2">
      <formula>#REF!=TRUE</formula>
    </cfRule>
  </conditionalFormatting>
  <conditionalFormatting sqref="P22">
    <cfRule type="cellIs" dxfId="10" priority="3" operator="equal">
      <formula>"TRUE"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R79"/>
  <sheetViews>
    <sheetView showGridLines="0" workbookViewId="0">
      <selection activeCell="B4" sqref="B4"/>
    </sheetView>
  </sheetViews>
  <sheetFormatPr defaultColWidth="12.5703125" defaultRowHeight="15.75" customHeight="1" x14ac:dyDescent="0.2"/>
  <cols>
    <col min="1" max="1" width="7.140625" customWidth="1"/>
    <col min="2" max="2" width="20" customWidth="1"/>
    <col min="3" max="5" width="18.42578125" customWidth="1"/>
    <col min="6" max="6" width="9.42578125" customWidth="1"/>
    <col min="7" max="7" width="11.140625" customWidth="1"/>
    <col min="8" max="8" width="14.5703125" customWidth="1"/>
    <col min="9" max="10" width="20.42578125" customWidth="1"/>
    <col min="11" max="11" width="9.42578125" customWidth="1"/>
    <col min="12" max="16" width="10.42578125" customWidth="1"/>
    <col min="17" max="17" width="41" customWidth="1"/>
    <col min="18" max="18" width="14.42578125" customWidth="1"/>
  </cols>
  <sheetData>
    <row r="1" spans="1:18" ht="21" customHeight="1" thickBot="1" x14ac:dyDescent="0.25">
      <c r="A1" s="11"/>
      <c r="B1" s="130" t="s">
        <v>157</v>
      </c>
      <c r="C1" s="131"/>
      <c r="D1" s="131"/>
      <c r="E1" s="132"/>
      <c r="F1" s="133" t="s">
        <v>176</v>
      </c>
      <c r="G1" s="131"/>
      <c r="H1" s="131"/>
      <c r="I1" s="131"/>
      <c r="J1" s="131"/>
      <c r="K1" s="132"/>
      <c r="L1" s="130" t="s">
        <v>177</v>
      </c>
      <c r="M1" s="131"/>
      <c r="N1" s="131"/>
      <c r="O1" s="131"/>
      <c r="P1" s="132"/>
      <c r="Q1" s="134" t="s">
        <v>158</v>
      </c>
      <c r="R1" s="12"/>
    </row>
    <row r="2" spans="1:18" ht="30" customHeight="1" thickBot="1" x14ac:dyDescent="0.25">
      <c r="A2" s="34" t="s">
        <v>20</v>
      </c>
      <c r="B2" s="34" t="s">
        <v>178</v>
      </c>
      <c r="C2" s="35" t="s">
        <v>179</v>
      </c>
      <c r="D2" s="35" t="s">
        <v>35</v>
      </c>
      <c r="E2" s="36" t="s">
        <v>36</v>
      </c>
      <c r="F2" s="37" t="s">
        <v>180</v>
      </c>
      <c r="G2" s="38" t="s">
        <v>181</v>
      </c>
      <c r="H2" s="38" t="s">
        <v>182</v>
      </c>
      <c r="I2" s="38" t="s">
        <v>183</v>
      </c>
      <c r="J2" s="38" t="s">
        <v>184</v>
      </c>
      <c r="K2" s="38" t="s">
        <v>185</v>
      </c>
      <c r="L2" s="37" t="s">
        <v>186</v>
      </c>
      <c r="M2" s="38" t="s">
        <v>187</v>
      </c>
      <c r="N2" s="38" t="s">
        <v>91</v>
      </c>
      <c r="O2" s="38" t="s">
        <v>188</v>
      </c>
      <c r="P2" s="39" t="s">
        <v>80</v>
      </c>
      <c r="Q2" s="135"/>
      <c r="R2" s="12"/>
    </row>
    <row r="3" spans="1:18" ht="5.25" customHeight="1" thickBot="1" x14ac:dyDescent="0.25">
      <c r="A3" s="13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8" ht="22.5" customHeight="1" x14ac:dyDescent="0.2">
      <c r="A4" s="136">
        <v>1</v>
      </c>
      <c r="B4" s="40"/>
      <c r="C4" s="41"/>
      <c r="D4" s="41"/>
      <c r="E4" s="42"/>
      <c r="F4" s="40"/>
      <c r="G4" s="41"/>
      <c r="H4" s="41"/>
      <c r="I4" s="41"/>
      <c r="J4" s="41"/>
      <c r="K4" s="41"/>
      <c r="L4" s="40"/>
      <c r="M4" s="41"/>
      <c r="N4" s="41"/>
      <c r="O4" s="41"/>
      <c r="P4" s="42"/>
      <c r="Q4" s="43"/>
      <c r="R4" s="12"/>
    </row>
    <row r="5" spans="1:18" ht="22.5" customHeight="1" x14ac:dyDescent="0.2">
      <c r="A5" s="60">
        <v>2</v>
      </c>
      <c r="B5" s="44"/>
      <c r="C5" s="45"/>
      <c r="D5" s="45"/>
      <c r="E5" s="46"/>
      <c r="F5" s="44"/>
      <c r="G5" s="45"/>
      <c r="H5" s="45"/>
      <c r="I5" s="45"/>
      <c r="J5" s="45"/>
      <c r="K5" s="45"/>
      <c r="L5" s="44"/>
      <c r="M5" s="45"/>
      <c r="N5" s="45"/>
      <c r="O5" s="45"/>
      <c r="P5" s="46"/>
      <c r="Q5" s="47"/>
      <c r="R5" s="12"/>
    </row>
    <row r="6" spans="1:18" ht="22.5" customHeight="1" x14ac:dyDescent="0.2">
      <c r="A6" s="60">
        <v>3</v>
      </c>
      <c r="B6" s="44"/>
      <c r="C6" s="45"/>
      <c r="D6" s="45"/>
      <c r="E6" s="46"/>
      <c r="F6" s="44"/>
      <c r="G6" s="45"/>
      <c r="H6" s="45"/>
      <c r="I6" s="45"/>
      <c r="J6" s="45"/>
      <c r="K6" s="45"/>
      <c r="L6" s="44"/>
      <c r="M6" s="45"/>
      <c r="N6" s="45"/>
      <c r="O6" s="45"/>
      <c r="P6" s="46"/>
      <c r="Q6" s="47"/>
      <c r="R6" s="12"/>
    </row>
    <row r="7" spans="1:18" ht="22.5" customHeight="1" x14ac:dyDescent="0.2">
      <c r="A7" s="60">
        <v>4</v>
      </c>
      <c r="B7" s="44"/>
      <c r="C7" s="45"/>
      <c r="D7" s="45"/>
      <c r="E7" s="46"/>
      <c r="F7" s="44"/>
      <c r="G7" s="45"/>
      <c r="H7" s="45"/>
      <c r="I7" s="45"/>
      <c r="J7" s="45"/>
      <c r="K7" s="45"/>
      <c r="L7" s="44"/>
      <c r="M7" s="45"/>
      <c r="N7" s="45"/>
      <c r="O7" s="45"/>
      <c r="P7" s="46"/>
      <c r="Q7" s="47"/>
      <c r="R7" s="12"/>
    </row>
    <row r="8" spans="1:18" ht="22.5" customHeight="1" x14ac:dyDescent="0.2">
      <c r="A8" s="60">
        <v>5</v>
      </c>
      <c r="B8" s="44"/>
      <c r="C8" s="45"/>
      <c r="D8" s="45"/>
      <c r="E8" s="46"/>
      <c r="F8" s="44"/>
      <c r="G8" s="45"/>
      <c r="H8" s="45"/>
      <c r="I8" s="45"/>
      <c r="J8" s="45"/>
      <c r="K8" s="45"/>
      <c r="L8" s="44"/>
      <c r="M8" s="45"/>
      <c r="N8" s="45"/>
      <c r="O8" s="45"/>
      <c r="P8" s="46"/>
      <c r="Q8" s="47"/>
      <c r="R8" s="12"/>
    </row>
    <row r="9" spans="1:18" ht="22.5" customHeight="1" x14ac:dyDescent="0.2">
      <c r="A9" s="60">
        <v>6</v>
      </c>
      <c r="B9" s="44"/>
      <c r="C9" s="45"/>
      <c r="D9" s="45"/>
      <c r="E9" s="46"/>
      <c r="F9" s="44"/>
      <c r="G9" s="45"/>
      <c r="H9" s="45"/>
      <c r="I9" s="45"/>
      <c r="J9" s="45"/>
      <c r="K9" s="45"/>
      <c r="L9" s="44"/>
      <c r="M9" s="45"/>
      <c r="N9" s="45"/>
      <c r="O9" s="45"/>
      <c r="P9" s="46"/>
      <c r="Q9" s="47"/>
      <c r="R9" s="12"/>
    </row>
    <row r="10" spans="1:18" ht="22.5" customHeight="1" x14ac:dyDescent="0.2">
      <c r="A10" s="60">
        <v>7</v>
      </c>
      <c r="B10" s="44"/>
      <c r="C10" s="45"/>
      <c r="D10" s="45"/>
      <c r="E10" s="46"/>
      <c r="F10" s="44"/>
      <c r="G10" s="45"/>
      <c r="H10" s="45"/>
      <c r="I10" s="45"/>
      <c r="J10" s="45"/>
      <c r="K10" s="45"/>
      <c r="L10" s="44"/>
      <c r="M10" s="45"/>
      <c r="N10" s="45"/>
      <c r="O10" s="45"/>
      <c r="P10" s="46"/>
      <c r="Q10" s="47"/>
      <c r="R10" s="12"/>
    </row>
    <row r="11" spans="1:18" ht="22.5" customHeight="1" x14ac:dyDescent="0.2">
      <c r="A11" s="60">
        <v>8</v>
      </c>
      <c r="B11" s="44"/>
      <c r="C11" s="45"/>
      <c r="D11" s="45"/>
      <c r="E11" s="46"/>
      <c r="F11" s="44"/>
      <c r="G11" s="45"/>
      <c r="H11" s="45"/>
      <c r="I11" s="45"/>
      <c r="J11" s="45"/>
      <c r="K11" s="45"/>
      <c r="L11" s="44"/>
      <c r="M11" s="45"/>
      <c r="N11" s="45"/>
      <c r="O11" s="45"/>
      <c r="P11" s="46"/>
      <c r="Q11" s="47"/>
      <c r="R11" s="12"/>
    </row>
    <row r="12" spans="1:18" ht="22.5" customHeight="1" x14ac:dyDescent="0.2">
      <c r="A12" s="60">
        <v>9</v>
      </c>
      <c r="B12" s="44"/>
      <c r="C12" s="45"/>
      <c r="D12" s="45"/>
      <c r="E12" s="46"/>
      <c r="F12" s="44"/>
      <c r="G12" s="45"/>
      <c r="H12" s="45"/>
      <c r="I12" s="45"/>
      <c r="J12" s="45"/>
      <c r="K12" s="45"/>
      <c r="L12" s="44"/>
      <c r="M12" s="45"/>
      <c r="N12" s="45"/>
      <c r="O12" s="45"/>
      <c r="P12" s="46"/>
      <c r="Q12" s="47"/>
      <c r="R12" s="12"/>
    </row>
    <row r="13" spans="1:18" ht="22.5" customHeight="1" x14ac:dyDescent="0.2">
      <c r="A13" s="60">
        <v>10</v>
      </c>
      <c r="B13" s="44"/>
      <c r="C13" s="45"/>
      <c r="D13" s="45"/>
      <c r="E13" s="46"/>
      <c r="F13" s="44"/>
      <c r="G13" s="45"/>
      <c r="H13" s="45"/>
      <c r="I13" s="45"/>
      <c r="J13" s="45"/>
      <c r="K13" s="45"/>
      <c r="L13" s="44"/>
      <c r="M13" s="45"/>
      <c r="N13" s="45"/>
      <c r="O13" s="45"/>
      <c r="P13" s="46"/>
      <c r="Q13" s="47"/>
      <c r="R13" s="12"/>
    </row>
    <row r="14" spans="1:18" ht="22.5" customHeight="1" x14ac:dyDescent="0.2">
      <c r="A14" s="60">
        <v>11</v>
      </c>
      <c r="B14" s="44"/>
      <c r="C14" s="45"/>
      <c r="D14" s="45"/>
      <c r="E14" s="46"/>
      <c r="F14" s="44"/>
      <c r="G14" s="45"/>
      <c r="H14" s="45"/>
      <c r="I14" s="45"/>
      <c r="J14" s="45"/>
      <c r="K14" s="45"/>
      <c r="L14" s="44"/>
      <c r="M14" s="45"/>
      <c r="N14" s="45"/>
      <c r="O14" s="45"/>
      <c r="P14" s="46"/>
      <c r="Q14" s="47"/>
      <c r="R14" s="12"/>
    </row>
    <row r="15" spans="1:18" ht="22.5" customHeight="1" x14ac:dyDescent="0.2">
      <c r="A15" s="60">
        <v>12</v>
      </c>
      <c r="B15" s="44"/>
      <c r="C15" s="45"/>
      <c r="D15" s="45"/>
      <c r="E15" s="46"/>
      <c r="F15" s="44"/>
      <c r="G15" s="45"/>
      <c r="H15" s="45"/>
      <c r="I15" s="45"/>
      <c r="J15" s="45"/>
      <c r="K15" s="45"/>
      <c r="L15" s="44"/>
      <c r="M15" s="45"/>
      <c r="N15" s="45"/>
      <c r="O15" s="45"/>
      <c r="P15" s="46"/>
      <c r="Q15" s="47"/>
      <c r="R15" s="12"/>
    </row>
    <row r="16" spans="1:18" ht="22.5" customHeight="1" x14ac:dyDescent="0.2">
      <c r="A16" s="60">
        <v>13</v>
      </c>
      <c r="B16" s="44"/>
      <c r="C16" s="45"/>
      <c r="D16" s="45"/>
      <c r="E16" s="46"/>
      <c r="F16" s="44"/>
      <c r="G16" s="45"/>
      <c r="H16" s="45"/>
      <c r="I16" s="45"/>
      <c r="J16" s="45"/>
      <c r="K16" s="45"/>
      <c r="L16" s="44"/>
      <c r="M16" s="45"/>
      <c r="N16" s="45"/>
      <c r="O16" s="45"/>
      <c r="P16" s="46"/>
      <c r="Q16" s="47"/>
      <c r="R16" s="12"/>
    </row>
    <row r="17" spans="1:18" ht="22.5" customHeight="1" x14ac:dyDescent="0.2">
      <c r="A17" s="60">
        <v>14</v>
      </c>
      <c r="B17" s="44"/>
      <c r="C17" s="45"/>
      <c r="D17" s="45"/>
      <c r="E17" s="46"/>
      <c r="F17" s="44"/>
      <c r="G17" s="45"/>
      <c r="H17" s="45"/>
      <c r="I17" s="45"/>
      <c r="J17" s="45"/>
      <c r="K17" s="45"/>
      <c r="L17" s="44"/>
      <c r="M17" s="45"/>
      <c r="N17" s="45"/>
      <c r="O17" s="45"/>
      <c r="P17" s="46"/>
      <c r="Q17" s="47"/>
      <c r="R17" s="12"/>
    </row>
    <row r="18" spans="1:18" ht="22.5" customHeight="1" x14ac:dyDescent="0.2">
      <c r="A18" s="60">
        <v>15</v>
      </c>
      <c r="B18" s="44"/>
      <c r="C18" s="45"/>
      <c r="D18" s="45"/>
      <c r="E18" s="46"/>
      <c r="F18" s="44"/>
      <c r="G18" s="45"/>
      <c r="H18" s="45"/>
      <c r="I18" s="45"/>
      <c r="J18" s="45"/>
      <c r="K18" s="45"/>
      <c r="L18" s="44"/>
      <c r="M18" s="45"/>
      <c r="N18" s="45"/>
      <c r="O18" s="45"/>
      <c r="P18" s="46"/>
      <c r="Q18" s="47"/>
      <c r="R18" s="12"/>
    </row>
    <row r="19" spans="1:18" ht="22.5" customHeight="1" x14ac:dyDescent="0.2">
      <c r="A19" s="60">
        <v>16</v>
      </c>
      <c r="B19" s="44"/>
      <c r="C19" s="45"/>
      <c r="D19" s="45"/>
      <c r="E19" s="46"/>
      <c r="F19" s="44"/>
      <c r="G19" s="45"/>
      <c r="H19" s="45"/>
      <c r="I19" s="45"/>
      <c r="J19" s="45"/>
      <c r="K19" s="45"/>
      <c r="L19" s="44"/>
      <c r="M19" s="45"/>
      <c r="N19" s="45"/>
      <c r="O19" s="45"/>
      <c r="P19" s="46"/>
      <c r="Q19" s="47"/>
      <c r="R19" s="12"/>
    </row>
    <row r="20" spans="1:18" ht="22.5" customHeight="1" x14ac:dyDescent="0.2">
      <c r="A20" s="60">
        <v>17</v>
      </c>
      <c r="B20" s="44"/>
      <c r="C20" s="45"/>
      <c r="D20" s="45"/>
      <c r="E20" s="46"/>
      <c r="F20" s="44"/>
      <c r="G20" s="45"/>
      <c r="H20" s="45"/>
      <c r="I20" s="45"/>
      <c r="J20" s="45"/>
      <c r="K20" s="45"/>
      <c r="L20" s="44"/>
      <c r="M20" s="45"/>
      <c r="N20" s="45"/>
      <c r="O20" s="45"/>
      <c r="P20" s="46"/>
      <c r="Q20" s="47"/>
      <c r="R20" s="12"/>
    </row>
    <row r="21" spans="1:18" ht="22.5" customHeight="1" x14ac:dyDescent="0.2">
      <c r="A21" s="60">
        <v>18</v>
      </c>
      <c r="B21" s="44"/>
      <c r="C21" s="45"/>
      <c r="D21" s="45"/>
      <c r="E21" s="46"/>
      <c r="F21" s="44"/>
      <c r="G21" s="45"/>
      <c r="H21" s="45"/>
      <c r="I21" s="45"/>
      <c r="J21" s="45"/>
      <c r="K21" s="45"/>
      <c r="L21" s="44"/>
      <c r="M21" s="45"/>
      <c r="N21" s="45"/>
      <c r="O21" s="45"/>
      <c r="P21" s="46"/>
      <c r="Q21" s="47"/>
      <c r="R21" s="12"/>
    </row>
    <row r="22" spans="1:18" ht="22.5" customHeight="1" x14ac:dyDescent="0.2">
      <c r="A22" s="60">
        <v>19</v>
      </c>
      <c r="B22" s="44"/>
      <c r="C22" s="45"/>
      <c r="D22" s="45"/>
      <c r="E22" s="46"/>
      <c r="F22" s="44"/>
      <c r="G22" s="45"/>
      <c r="H22" s="45"/>
      <c r="I22" s="45"/>
      <c r="J22" s="45"/>
      <c r="K22" s="45"/>
      <c r="L22" s="44"/>
      <c r="M22" s="45"/>
      <c r="N22" s="45"/>
      <c r="O22" s="45"/>
      <c r="P22" s="46"/>
      <c r="Q22" s="47"/>
      <c r="R22" s="12"/>
    </row>
    <row r="23" spans="1:18" ht="22.5" customHeight="1" x14ac:dyDescent="0.2">
      <c r="A23" s="60">
        <v>20</v>
      </c>
      <c r="B23" s="44"/>
      <c r="C23" s="45"/>
      <c r="D23" s="45"/>
      <c r="E23" s="46"/>
      <c r="F23" s="44"/>
      <c r="G23" s="45"/>
      <c r="H23" s="45"/>
      <c r="I23" s="45"/>
      <c r="J23" s="45"/>
      <c r="K23" s="45"/>
      <c r="L23" s="44"/>
      <c r="M23" s="45"/>
      <c r="N23" s="45"/>
      <c r="O23" s="45"/>
      <c r="P23" s="46"/>
      <c r="Q23" s="47"/>
      <c r="R23" s="12"/>
    </row>
    <row r="24" spans="1:18" ht="22.5" customHeight="1" x14ac:dyDescent="0.2">
      <c r="A24" s="60">
        <v>21</v>
      </c>
      <c r="B24" s="44"/>
      <c r="C24" s="45"/>
      <c r="D24" s="45"/>
      <c r="E24" s="46"/>
      <c r="F24" s="44"/>
      <c r="G24" s="45"/>
      <c r="H24" s="45"/>
      <c r="I24" s="45"/>
      <c r="J24" s="45"/>
      <c r="K24" s="45"/>
      <c r="L24" s="44"/>
      <c r="M24" s="45"/>
      <c r="N24" s="45"/>
      <c r="O24" s="45"/>
      <c r="P24" s="46"/>
      <c r="Q24" s="47"/>
      <c r="R24" s="12"/>
    </row>
    <row r="25" spans="1:18" ht="22.5" customHeight="1" x14ac:dyDescent="0.2">
      <c r="A25" s="60">
        <v>22</v>
      </c>
      <c r="B25" s="44"/>
      <c r="C25" s="45"/>
      <c r="D25" s="45"/>
      <c r="E25" s="46"/>
      <c r="F25" s="44"/>
      <c r="G25" s="45"/>
      <c r="H25" s="45"/>
      <c r="I25" s="45"/>
      <c r="J25" s="45"/>
      <c r="K25" s="45"/>
      <c r="L25" s="44"/>
      <c r="M25" s="45"/>
      <c r="N25" s="45"/>
      <c r="O25" s="45"/>
      <c r="P25" s="46"/>
      <c r="Q25" s="47"/>
      <c r="R25" s="12"/>
    </row>
    <row r="26" spans="1:18" ht="22.5" customHeight="1" x14ac:dyDescent="0.2">
      <c r="A26" s="60">
        <v>23</v>
      </c>
      <c r="B26" s="44"/>
      <c r="C26" s="45"/>
      <c r="D26" s="45"/>
      <c r="E26" s="46"/>
      <c r="F26" s="44"/>
      <c r="G26" s="45"/>
      <c r="H26" s="45"/>
      <c r="I26" s="45"/>
      <c r="J26" s="45"/>
      <c r="K26" s="45"/>
      <c r="L26" s="44"/>
      <c r="M26" s="45"/>
      <c r="N26" s="45"/>
      <c r="O26" s="45"/>
      <c r="P26" s="46"/>
      <c r="Q26" s="47"/>
      <c r="R26" s="12"/>
    </row>
    <row r="27" spans="1:18" ht="22.5" customHeight="1" x14ac:dyDescent="0.2">
      <c r="A27" s="60">
        <v>24</v>
      </c>
      <c r="B27" s="44"/>
      <c r="C27" s="45"/>
      <c r="D27" s="45"/>
      <c r="E27" s="46"/>
      <c r="F27" s="44"/>
      <c r="G27" s="45"/>
      <c r="H27" s="45"/>
      <c r="I27" s="45"/>
      <c r="J27" s="45"/>
      <c r="K27" s="45"/>
      <c r="L27" s="44"/>
      <c r="M27" s="45"/>
      <c r="N27" s="45"/>
      <c r="O27" s="45"/>
      <c r="P27" s="46"/>
      <c r="Q27" s="47"/>
      <c r="R27" s="12"/>
    </row>
    <row r="28" spans="1:18" ht="22.5" customHeight="1" x14ac:dyDescent="0.2">
      <c r="A28" s="60">
        <v>25</v>
      </c>
      <c r="B28" s="44"/>
      <c r="C28" s="45"/>
      <c r="D28" s="45"/>
      <c r="E28" s="46"/>
      <c r="F28" s="44"/>
      <c r="G28" s="45"/>
      <c r="H28" s="45"/>
      <c r="I28" s="45"/>
      <c r="J28" s="45"/>
      <c r="K28" s="45"/>
      <c r="L28" s="44"/>
      <c r="M28" s="45"/>
      <c r="N28" s="45"/>
      <c r="O28" s="45"/>
      <c r="P28" s="46"/>
      <c r="Q28" s="47"/>
      <c r="R28" s="12"/>
    </row>
    <row r="29" spans="1:18" ht="22.5" customHeight="1" x14ac:dyDescent="0.2">
      <c r="A29" s="60">
        <v>26</v>
      </c>
      <c r="B29" s="44"/>
      <c r="C29" s="45"/>
      <c r="D29" s="45"/>
      <c r="E29" s="46"/>
      <c r="F29" s="44"/>
      <c r="G29" s="45"/>
      <c r="H29" s="45"/>
      <c r="I29" s="45"/>
      <c r="J29" s="45"/>
      <c r="K29" s="45"/>
      <c r="L29" s="44"/>
      <c r="M29" s="45"/>
      <c r="N29" s="45"/>
      <c r="O29" s="45"/>
      <c r="P29" s="46"/>
      <c r="Q29" s="47"/>
      <c r="R29" s="12"/>
    </row>
    <row r="30" spans="1:18" ht="22.5" customHeight="1" x14ac:dyDescent="0.2">
      <c r="A30" s="60">
        <v>27</v>
      </c>
      <c r="B30" s="44"/>
      <c r="C30" s="45"/>
      <c r="D30" s="45"/>
      <c r="E30" s="46"/>
      <c r="F30" s="44"/>
      <c r="G30" s="45"/>
      <c r="H30" s="45"/>
      <c r="I30" s="45"/>
      <c r="J30" s="45"/>
      <c r="K30" s="45"/>
      <c r="L30" s="44"/>
      <c r="M30" s="45"/>
      <c r="N30" s="45"/>
      <c r="O30" s="45"/>
      <c r="P30" s="46"/>
      <c r="Q30" s="47"/>
      <c r="R30" s="12"/>
    </row>
    <row r="31" spans="1:18" ht="22.5" customHeight="1" x14ac:dyDescent="0.2">
      <c r="A31" s="60">
        <v>28</v>
      </c>
      <c r="B31" s="44"/>
      <c r="C31" s="45"/>
      <c r="D31" s="45"/>
      <c r="E31" s="46"/>
      <c r="F31" s="44"/>
      <c r="G31" s="45"/>
      <c r="H31" s="45"/>
      <c r="I31" s="45"/>
      <c r="J31" s="45"/>
      <c r="K31" s="45"/>
      <c r="L31" s="44"/>
      <c r="M31" s="45"/>
      <c r="N31" s="45"/>
      <c r="O31" s="45"/>
      <c r="P31" s="46"/>
      <c r="Q31" s="47"/>
      <c r="R31" s="12"/>
    </row>
    <row r="32" spans="1:18" ht="22.5" customHeight="1" x14ac:dyDescent="0.2">
      <c r="A32" s="60">
        <v>29</v>
      </c>
      <c r="B32" s="44"/>
      <c r="C32" s="45"/>
      <c r="D32" s="45"/>
      <c r="E32" s="46"/>
      <c r="F32" s="44"/>
      <c r="G32" s="45"/>
      <c r="H32" s="45"/>
      <c r="I32" s="45"/>
      <c r="J32" s="45"/>
      <c r="K32" s="45"/>
      <c r="L32" s="44"/>
      <c r="M32" s="45"/>
      <c r="N32" s="45"/>
      <c r="O32" s="45"/>
      <c r="P32" s="46"/>
      <c r="Q32" s="47"/>
      <c r="R32" s="12"/>
    </row>
    <row r="33" spans="1:18" ht="22.5" customHeight="1" x14ac:dyDescent="0.2">
      <c r="A33" s="60">
        <v>30</v>
      </c>
      <c r="B33" s="44"/>
      <c r="C33" s="45"/>
      <c r="D33" s="45"/>
      <c r="E33" s="46"/>
      <c r="F33" s="44"/>
      <c r="G33" s="45"/>
      <c r="H33" s="45"/>
      <c r="I33" s="45"/>
      <c r="J33" s="45"/>
      <c r="K33" s="45"/>
      <c r="L33" s="44"/>
      <c r="M33" s="45"/>
      <c r="N33" s="45"/>
      <c r="O33" s="45"/>
      <c r="P33" s="46"/>
      <c r="Q33" s="47"/>
      <c r="R33" s="12"/>
    </row>
    <row r="34" spans="1:18" ht="22.5" customHeight="1" x14ac:dyDescent="0.2">
      <c r="A34" s="60">
        <v>31</v>
      </c>
      <c r="B34" s="44"/>
      <c r="C34" s="45"/>
      <c r="D34" s="45"/>
      <c r="E34" s="46"/>
      <c r="F34" s="44"/>
      <c r="G34" s="45"/>
      <c r="H34" s="45"/>
      <c r="I34" s="45"/>
      <c r="J34" s="45"/>
      <c r="K34" s="45"/>
      <c r="L34" s="44"/>
      <c r="M34" s="45"/>
      <c r="N34" s="45"/>
      <c r="O34" s="45"/>
      <c r="P34" s="46"/>
      <c r="Q34" s="47"/>
      <c r="R34" s="12"/>
    </row>
    <row r="35" spans="1:18" ht="22.5" customHeight="1" x14ac:dyDescent="0.2">
      <c r="A35" s="60">
        <v>32</v>
      </c>
      <c r="B35" s="44"/>
      <c r="C35" s="45"/>
      <c r="D35" s="45"/>
      <c r="E35" s="46"/>
      <c r="F35" s="44"/>
      <c r="G35" s="45"/>
      <c r="H35" s="45"/>
      <c r="I35" s="45"/>
      <c r="J35" s="45"/>
      <c r="K35" s="45"/>
      <c r="L35" s="44"/>
      <c r="M35" s="45"/>
      <c r="N35" s="45"/>
      <c r="O35" s="45"/>
      <c r="P35" s="46"/>
      <c r="Q35" s="47"/>
      <c r="R35" s="12"/>
    </row>
    <row r="36" spans="1:18" ht="22.5" customHeight="1" x14ac:dyDescent="0.2">
      <c r="A36" s="60">
        <v>33</v>
      </c>
      <c r="B36" s="44"/>
      <c r="C36" s="45"/>
      <c r="D36" s="45"/>
      <c r="E36" s="46"/>
      <c r="F36" s="44"/>
      <c r="G36" s="45"/>
      <c r="H36" s="45"/>
      <c r="I36" s="45"/>
      <c r="J36" s="45"/>
      <c r="K36" s="45"/>
      <c r="L36" s="44"/>
      <c r="M36" s="45"/>
      <c r="N36" s="45"/>
      <c r="O36" s="45"/>
      <c r="P36" s="46"/>
      <c r="Q36" s="47"/>
      <c r="R36" s="12"/>
    </row>
    <row r="37" spans="1:18" ht="22.5" customHeight="1" x14ac:dyDescent="0.2">
      <c r="A37" s="60">
        <v>34</v>
      </c>
      <c r="B37" s="44"/>
      <c r="C37" s="45"/>
      <c r="D37" s="45"/>
      <c r="E37" s="46"/>
      <c r="F37" s="44"/>
      <c r="G37" s="45"/>
      <c r="H37" s="45"/>
      <c r="I37" s="45"/>
      <c r="J37" s="45"/>
      <c r="K37" s="45"/>
      <c r="L37" s="44"/>
      <c r="M37" s="45"/>
      <c r="N37" s="45"/>
      <c r="O37" s="45"/>
      <c r="P37" s="46"/>
      <c r="Q37" s="47"/>
      <c r="R37" s="12"/>
    </row>
    <row r="38" spans="1:18" ht="22.5" customHeight="1" x14ac:dyDescent="0.2">
      <c r="A38" s="60">
        <v>35</v>
      </c>
      <c r="B38" s="44"/>
      <c r="C38" s="45"/>
      <c r="D38" s="45"/>
      <c r="E38" s="46"/>
      <c r="F38" s="44"/>
      <c r="G38" s="45"/>
      <c r="H38" s="45"/>
      <c r="I38" s="45"/>
      <c r="J38" s="45"/>
      <c r="K38" s="45"/>
      <c r="L38" s="44"/>
      <c r="M38" s="45"/>
      <c r="N38" s="45"/>
      <c r="O38" s="45"/>
      <c r="P38" s="46"/>
      <c r="Q38" s="47"/>
      <c r="R38" s="12"/>
    </row>
    <row r="39" spans="1:18" ht="22.5" customHeight="1" x14ac:dyDescent="0.2">
      <c r="A39" s="60">
        <v>36</v>
      </c>
      <c r="B39" s="44"/>
      <c r="C39" s="45"/>
      <c r="D39" s="45"/>
      <c r="E39" s="46"/>
      <c r="F39" s="44"/>
      <c r="G39" s="45"/>
      <c r="H39" s="45"/>
      <c r="I39" s="45"/>
      <c r="J39" s="45"/>
      <c r="K39" s="45"/>
      <c r="L39" s="44"/>
      <c r="M39" s="45"/>
      <c r="N39" s="45"/>
      <c r="O39" s="45"/>
      <c r="P39" s="46"/>
      <c r="Q39" s="47"/>
      <c r="R39" s="12"/>
    </row>
    <row r="40" spans="1:18" ht="22.5" customHeight="1" x14ac:dyDescent="0.2">
      <c r="A40" s="60">
        <v>37</v>
      </c>
      <c r="B40" s="44"/>
      <c r="C40" s="45"/>
      <c r="D40" s="45"/>
      <c r="E40" s="46"/>
      <c r="F40" s="44"/>
      <c r="G40" s="45"/>
      <c r="H40" s="45"/>
      <c r="I40" s="45"/>
      <c r="J40" s="45"/>
      <c r="K40" s="45"/>
      <c r="L40" s="44"/>
      <c r="M40" s="45"/>
      <c r="N40" s="45"/>
      <c r="O40" s="45"/>
      <c r="P40" s="46"/>
      <c r="Q40" s="47"/>
      <c r="R40" s="12"/>
    </row>
    <row r="41" spans="1:18" ht="22.5" customHeight="1" x14ac:dyDescent="0.2">
      <c r="A41" s="60">
        <v>38</v>
      </c>
      <c r="B41" s="44"/>
      <c r="C41" s="45"/>
      <c r="D41" s="45"/>
      <c r="E41" s="46"/>
      <c r="F41" s="44"/>
      <c r="G41" s="45"/>
      <c r="H41" s="45"/>
      <c r="I41" s="45"/>
      <c r="J41" s="45"/>
      <c r="K41" s="45"/>
      <c r="L41" s="44"/>
      <c r="M41" s="45"/>
      <c r="N41" s="45"/>
      <c r="O41" s="45"/>
      <c r="P41" s="46"/>
      <c r="Q41" s="47"/>
      <c r="R41" s="12"/>
    </row>
    <row r="42" spans="1:18" ht="22.5" customHeight="1" x14ac:dyDescent="0.2">
      <c r="A42" s="60">
        <v>39</v>
      </c>
      <c r="B42" s="44"/>
      <c r="C42" s="45"/>
      <c r="D42" s="45"/>
      <c r="E42" s="46"/>
      <c r="F42" s="44"/>
      <c r="G42" s="45"/>
      <c r="H42" s="45"/>
      <c r="I42" s="45"/>
      <c r="J42" s="45"/>
      <c r="K42" s="45"/>
      <c r="L42" s="44"/>
      <c r="M42" s="45"/>
      <c r="N42" s="45"/>
      <c r="O42" s="45"/>
      <c r="P42" s="46"/>
      <c r="Q42" s="47"/>
      <c r="R42" s="12"/>
    </row>
    <row r="43" spans="1:18" ht="22.5" customHeight="1" x14ac:dyDescent="0.2">
      <c r="A43" s="60">
        <v>40</v>
      </c>
      <c r="B43" s="44"/>
      <c r="C43" s="45"/>
      <c r="D43" s="45"/>
      <c r="E43" s="46"/>
      <c r="F43" s="44"/>
      <c r="G43" s="45"/>
      <c r="H43" s="45"/>
      <c r="I43" s="45"/>
      <c r="J43" s="45"/>
      <c r="K43" s="45"/>
      <c r="L43" s="44"/>
      <c r="M43" s="45"/>
      <c r="N43" s="45"/>
      <c r="O43" s="45"/>
      <c r="P43" s="46"/>
      <c r="Q43" s="47"/>
      <c r="R43" s="12"/>
    </row>
    <row r="44" spans="1:18" ht="22.5" customHeight="1" x14ac:dyDescent="0.2">
      <c r="A44" s="60">
        <v>41</v>
      </c>
      <c r="B44" s="44"/>
      <c r="C44" s="45"/>
      <c r="D44" s="45"/>
      <c r="E44" s="46"/>
      <c r="F44" s="44"/>
      <c r="G44" s="45"/>
      <c r="H44" s="45"/>
      <c r="I44" s="45"/>
      <c r="J44" s="45"/>
      <c r="K44" s="45"/>
      <c r="L44" s="44"/>
      <c r="M44" s="45"/>
      <c r="N44" s="45"/>
      <c r="O44" s="45"/>
      <c r="P44" s="46"/>
      <c r="Q44" s="47"/>
      <c r="R44" s="12"/>
    </row>
    <row r="45" spans="1:18" ht="22.5" customHeight="1" x14ac:dyDescent="0.2">
      <c r="A45" s="60">
        <v>42</v>
      </c>
      <c r="B45" s="44"/>
      <c r="C45" s="45"/>
      <c r="D45" s="45"/>
      <c r="E45" s="46"/>
      <c r="F45" s="44"/>
      <c r="G45" s="45"/>
      <c r="H45" s="45"/>
      <c r="I45" s="45"/>
      <c r="J45" s="45"/>
      <c r="K45" s="45"/>
      <c r="L45" s="44"/>
      <c r="M45" s="45"/>
      <c r="N45" s="45"/>
      <c r="O45" s="45"/>
      <c r="P45" s="46"/>
      <c r="Q45" s="47"/>
      <c r="R45" s="12"/>
    </row>
    <row r="46" spans="1:18" ht="22.5" customHeight="1" x14ac:dyDescent="0.2">
      <c r="A46" s="60">
        <v>43</v>
      </c>
      <c r="B46" s="44"/>
      <c r="C46" s="45"/>
      <c r="D46" s="45"/>
      <c r="E46" s="46"/>
      <c r="F46" s="44"/>
      <c r="G46" s="45"/>
      <c r="H46" s="45"/>
      <c r="I46" s="45"/>
      <c r="J46" s="45"/>
      <c r="K46" s="45"/>
      <c r="L46" s="44"/>
      <c r="M46" s="45"/>
      <c r="N46" s="45"/>
      <c r="O46" s="45"/>
      <c r="P46" s="46"/>
      <c r="Q46" s="47"/>
      <c r="R46" s="12"/>
    </row>
    <row r="47" spans="1:18" ht="22.5" customHeight="1" x14ac:dyDescent="0.2">
      <c r="A47" s="60">
        <v>44</v>
      </c>
      <c r="B47" s="44"/>
      <c r="C47" s="45"/>
      <c r="D47" s="45"/>
      <c r="E47" s="46"/>
      <c r="F47" s="44"/>
      <c r="G47" s="45"/>
      <c r="H47" s="45"/>
      <c r="I47" s="45"/>
      <c r="J47" s="45"/>
      <c r="K47" s="45"/>
      <c r="L47" s="44"/>
      <c r="M47" s="45"/>
      <c r="N47" s="45"/>
      <c r="O47" s="45"/>
      <c r="P47" s="46"/>
      <c r="Q47" s="47"/>
      <c r="R47" s="12"/>
    </row>
    <row r="48" spans="1:18" ht="22.5" customHeight="1" x14ac:dyDescent="0.2">
      <c r="A48" s="60">
        <v>45</v>
      </c>
      <c r="B48" s="44"/>
      <c r="C48" s="45"/>
      <c r="D48" s="45"/>
      <c r="E48" s="46"/>
      <c r="F48" s="44"/>
      <c r="G48" s="45"/>
      <c r="H48" s="45"/>
      <c r="I48" s="45"/>
      <c r="J48" s="45"/>
      <c r="K48" s="45"/>
      <c r="L48" s="44"/>
      <c r="M48" s="45"/>
      <c r="N48" s="45"/>
      <c r="O48" s="45"/>
      <c r="P48" s="46"/>
      <c r="Q48" s="47"/>
      <c r="R48" s="12"/>
    </row>
    <row r="49" spans="1:18" ht="22.5" customHeight="1" x14ac:dyDescent="0.2">
      <c r="A49" s="60">
        <v>46</v>
      </c>
      <c r="B49" s="44"/>
      <c r="C49" s="45"/>
      <c r="D49" s="45"/>
      <c r="E49" s="46"/>
      <c r="F49" s="44"/>
      <c r="G49" s="45"/>
      <c r="H49" s="45"/>
      <c r="I49" s="45"/>
      <c r="J49" s="45"/>
      <c r="K49" s="45"/>
      <c r="L49" s="44"/>
      <c r="M49" s="45"/>
      <c r="N49" s="45"/>
      <c r="O49" s="45"/>
      <c r="P49" s="46"/>
      <c r="Q49" s="47"/>
      <c r="R49" s="12"/>
    </row>
    <row r="50" spans="1:18" ht="22.5" customHeight="1" x14ac:dyDescent="0.2">
      <c r="A50" s="60">
        <v>47</v>
      </c>
      <c r="B50" s="44"/>
      <c r="C50" s="45"/>
      <c r="D50" s="45"/>
      <c r="E50" s="46"/>
      <c r="F50" s="44"/>
      <c r="G50" s="45"/>
      <c r="H50" s="45"/>
      <c r="I50" s="45"/>
      <c r="J50" s="45"/>
      <c r="K50" s="45"/>
      <c r="L50" s="44"/>
      <c r="M50" s="45"/>
      <c r="N50" s="45"/>
      <c r="O50" s="45"/>
      <c r="P50" s="46"/>
      <c r="Q50" s="47"/>
      <c r="R50" s="12"/>
    </row>
    <row r="51" spans="1:18" ht="22.5" customHeight="1" x14ac:dyDescent="0.2">
      <c r="A51" s="60">
        <v>48</v>
      </c>
      <c r="B51" s="44"/>
      <c r="C51" s="45"/>
      <c r="D51" s="45"/>
      <c r="E51" s="46"/>
      <c r="F51" s="44"/>
      <c r="G51" s="45"/>
      <c r="H51" s="45"/>
      <c r="I51" s="45"/>
      <c r="J51" s="45"/>
      <c r="K51" s="45"/>
      <c r="L51" s="44"/>
      <c r="M51" s="45"/>
      <c r="N51" s="45"/>
      <c r="O51" s="45"/>
      <c r="P51" s="46"/>
      <c r="Q51" s="47"/>
      <c r="R51" s="12"/>
    </row>
    <row r="52" spans="1:18" ht="22.5" customHeight="1" x14ac:dyDescent="0.2">
      <c r="A52" s="60">
        <v>49</v>
      </c>
      <c r="B52" s="44"/>
      <c r="C52" s="45"/>
      <c r="D52" s="45"/>
      <c r="E52" s="46"/>
      <c r="F52" s="44"/>
      <c r="G52" s="45"/>
      <c r="H52" s="45"/>
      <c r="I52" s="45"/>
      <c r="J52" s="45"/>
      <c r="K52" s="45"/>
      <c r="L52" s="44"/>
      <c r="M52" s="45"/>
      <c r="N52" s="45"/>
      <c r="O52" s="45"/>
      <c r="P52" s="46"/>
      <c r="Q52" s="47"/>
      <c r="R52" s="12"/>
    </row>
    <row r="53" spans="1:18" ht="22.5" customHeight="1" x14ac:dyDescent="0.2">
      <c r="A53" s="60">
        <v>50</v>
      </c>
      <c r="B53" s="44"/>
      <c r="C53" s="45"/>
      <c r="D53" s="45"/>
      <c r="E53" s="46"/>
      <c r="F53" s="44"/>
      <c r="G53" s="45"/>
      <c r="H53" s="45"/>
      <c r="I53" s="45"/>
      <c r="J53" s="45"/>
      <c r="K53" s="45"/>
      <c r="L53" s="44"/>
      <c r="M53" s="45"/>
      <c r="N53" s="45"/>
      <c r="O53" s="45"/>
      <c r="P53" s="46"/>
      <c r="Q53" s="47"/>
      <c r="R53" s="12"/>
    </row>
    <row r="54" spans="1:18" ht="22.5" customHeight="1" x14ac:dyDescent="0.2">
      <c r="A54" s="60">
        <v>51</v>
      </c>
      <c r="B54" s="44"/>
      <c r="C54" s="45"/>
      <c r="D54" s="45"/>
      <c r="E54" s="46"/>
      <c r="F54" s="44"/>
      <c r="G54" s="45"/>
      <c r="H54" s="45"/>
      <c r="I54" s="45"/>
      <c r="J54" s="45"/>
      <c r="K54" s="45"/>
      <c r="L54" s="44"/>
      <c r="M54" s="45"/>
      <c r="N54" s="45"/>
      <c r="O54" s="45"/>
      <c r="P54" s="46"/>
      <c r="Q54" s="47"/>
      <c r="R54" s="12"/>
    </row>
    <row r="55" spans="1:18" ht="22.5" customHeight="1" x14ac:dyDescent="0.2">
      <c r="A55" s="60">
        <v>52</v>
      </c>
      <c r="B55" s="44"/>
      <c r="C55" s="45"/>
      <c r="D55" s="45"/>
      <c r="E55" s="46"/>
      <c r="F55" s="44"/>
      <c r="G55" s="45"/>
      <c r="H55" s="45"/>
      <c r="I55" s="45"/>
      <c r="J55" s="45"/>
      <c r="K55" s="45"/>
      <c r="L55" s="44"/>
      <c r="M55" s="45"/>
      <c r="N55" s="45"/>
      <c r="O55" s="45"/>
      <c r="P55" s="46"/>
      <c r="Q55" s="47"/>
      <c r="R55" s="12"/>
    </row>
    <row r="56" spans="1:18" ht="22.5" customHeight="1" x14ac:dyDescent="0.2">
      <c r="A56" s="60">
        <v>53</v>
      </c>
      <c r="B56" s="44"/>
      <c r="C56" s="45"/>
      <c r="D56" s="45"/>
      <c r="E56" s="46"/>
      <c r="F56" s="44"/>
      <c r="G56" s="45"/>
      <c r="H56" s="45"/>
      <c r="I56" s="45"/>
      <c r="J56" s="45"/>
      <c r="K56" s="45"/>
      <c r="L56" s="44"/>
      <c r="M56" s="45"/>
      <c r="N56" s="45"/>
      <c r="O56" s="45"/>
      <c r="P56" s="46"/>
      <c r="Q56" s="47"/>
      <c r="R56" s="12"/>
    </row>
    <row r="57" spans="1:18" ht="22.5" customHeight="1" x14ac:dyDescent="0.2">
      <c r="A57" s="60">
        <v>54</v>
      </c>
      <c r="B57" s="44"/>
      <c r="C57" s="45"/>
      <c r="D57" s="45"/>
      <c r="E57" s="46"/>
      <c r="F57" s="44"/>
      <c r="G57" s="45"/>
      <c r="H57" s="45"/>
      <c r="I57" s="45"/>
      <c r="J57" s="45"/>
      <c r="K57" s="45"/>
      <c r="L57" s="44"/>
      <c r="M57" s="45"/>
      <c r="N57" s="45"/>
      <c r="O57" s="45"/>
      <c r="P57" s="46"/>
      <c r="Q57" s="47"/>
      <c r="R57" s="12"/>
    </row>
    <row r="58" spans="1:18" ht="22.5" customHeight="1" x14ac:dyDescent="0.2">
      <c r="A58" s="60">
        <v>55</v>
      </c>
      <c r="B58" s="44"/>
      <c r="C58" s="45"/>
      <c r="D58" s="45"/>
      <c r="E58" s="46"/>
      <c r="F58" s="44"/>
      <c r="G58" s="45"/>
      <c r="H58" s="45"/>
      <c r="I58" s="45"/>
      <c r="J58" s="45"/>
      <c r="K58" s="45"/>
      <c r="L58" s="44"/>
      <c r="M58" s="45"/>
      <c r="N58" s="45"/>
      <c r="O58" s="45"/>
      <c r="P58" s="46"/>
      <c r="Q58" s="47"/>
      <c r="R58" s="12"/>
    </row>
    <row r="59" spans="1:18" ht="22.5" customHeight="1" x14ac:dyDescent="0.2">
      <c r="A59" s="60">
        <v>56</v>
      </c>
      <c r="B59" s="44"/>
      <c r="C59" s="45"/>
      <c r="D59" s="45"/>
      <c r="E59" s="46"/>
      <c r="F59" s="44"/>
      <c r="G59" s="45"/>
      <c r="H59" s="45"/>
      <c r="I59" s="45"/>
      <c r="J59" s="45"/>
      <c r="K59" s="45"/>
      <c r="L59" s="44"/>
      <c r="M59" s="45"/>
      <c r="N59" s="45"/>
      <c r="O59" s="45"/>
      <c r="P59" s="46"/>
      <c r="Q59" s="47"/>
      <c r="R59" s="12"/>
    </row>
    <row r="60" spans="1:18" ht="22.5" customHeight="1" x14ac:dyDescent="0.2">
      <c r="A60" s="60">
        <v>57</v>
      </c>
      <c r="B60" s="44"/>
      <c r="C60" s="45"/>
      <c r="D60" s="45"/>
      <c r="E60" s="46"/>
      <c r="F60" s="44"/>
      <c r="G60" s="45"/>
      <c r="H60" s="45"/>
      <c r="I60" s="45"/>
      <c r="J60" s="45"/>
      <c r="K60" s="45"/>
      <c r="L60" s="44"/>
      <c r="M60" s="45"/>
      <c r="N60" s="45"/>
      <c r="O60" s="45"/>
      <c r="P60" s="46"/>
      <c r="Q60" s="47"/>
      <c r="R60" s="12"/>
    </row>
    <row r="61" spans="1:18" ht="22.5" customHeight="1" x14ac:dyDescent="0.2">
      <c r="A61" s="60">
        <v>58</v>
      </c>
      <c r="B61" s="44"/>
      <c r="C61" s="45"/>
      <c r="D61" s="45"/>
      <c r="E61" s="46"/>
      <c r="F61" s="44"/>
      <c r="G61" s="45"/>
      <c r="H61" s="45"/>
      <c r="I61" s="45"/>
      <c r="J61" s="45"/>
      <c r="K61" s="45"/>
      <c r="L61" s="44"/>
      <c r="M61" s="45"/>
      <c r="N61" s="45"/>
      <c r="O61" s="45"/>
      <c r="P61" s="46"/>
      <c r="Q61" s="47"/>
      <c r="R61" s="12"/>
    </row>
    <row r="62" spans="1:18" ht="22.5" customHeight="1" x14ac:dyDescent="0.2">
      <c r="A62" s="60">
        <v>59</v>
      </c>
      <c r="B62" s="44"/>
      <c r="C62" s="45"/>
      <c r="D62" s="45"/>
      <c r="E62" s="46"/>
      <c r="F62" s="44"/>
      <c r="G62" s="45"/>
      <c r="H62" s="45"/>
      <c r="I62" s="45"/>
      <c r="J62" s="45"/>
      <c r="K62" s="45"/>
      <c r="L62" s="44"/>
      <c r="M62" s="45"/>
      <c r="N62" s="45"/>
      <c r="O62" s="45"/>
      <c r="P62" s="46"/>
      <c r="Q62" s="47"/>
      <c r="R62" s="12"/>
    </row>
    <row r="63" spans="1:18" ht="22.5" customHeight="1" x14ac:dyDescent="0.2">
      <c r="A63" s="60">
        <v>60</v>
      </c>
      <c r="B63" s="44"/>
      <c r="C63" s="45"/>
      <c r="D63" s="45"/>
      <c r="E63" s="46"/>
      <c r="F63" s="44"/>
      <c r="G63" s="45"/>
      <c r="H63" s="45"/>
      <c r="I63" s="45"/>
      <c r="J63" s="45"/>
      <c r="K63" s="45"/>
      <c r="L63" s="44"/>
      <c r="M63" s="45"/>
      <c r="N63" s="45"/>
      <c r="O63" s="45"/>
      <c r="P63" s="46"/>
      <c r="Q63" s="47"/>
      <c r="R63" s="12"/>
    </row>
    <row r="64" spans="1:18" ht="22.5" customHeight="1" x14ac:dyDescent="0.2">
      <c r="A64" s="60">
        <v>61</v>
      </c>
      <c r="B64" s="44"/>
      <c r="C64" s="45"/>
      <c r="D64" s="45"/>
      <c r="E64" s="46"/>
      <c r="F64" s="44"/>
      <c r="G64" s="45"/>
      <c r="H64" s="45"/>
      <c r="I64" s="45"/>
      <c r="J64" s="45"/>
      <c r="K64" s="45"/>
      <c r="L64" s="44"/>
      <c r="M64" s="45"/>
      <c r="N64" s="45"/>
      <c r="O64" s="45"/>
      <c r="P64" s="46"/>
      <c r="Q64" s="47"/>
      <c r="R64" s="12"/>
    </row>
    <row r="65" spans="1:18" ht="22.5" customHeight="1" x14ac:dyDescent="0.2">
      <c r="A65" s="60">
        <v>62</v>
      </c>
      <c r="B65" s="44"/>
      <c r="C65" s="45"/>
      <c r="D65" s="45"/>
      <c r="E65" s="46"/>
      <c r="F65" s="44"/>
      <c r="G65" s="45"/>
      <c r="H65" s="45"/>
      <c r="I65" s="45"/>
      <c r="J65" s="45"/>
      <c r="K65" s="45"/>
      <c r="L65" s="44"/>
      <c r="M65" s="45"/>
      <c r="N65" s="45"/>
      <c r="O65" s="45"/>
      <c r="P65" s="46"/>
      <c r="Q65" s="47"/>
      <c r="R65" s="12"/>
    </row>
    <row r="66" spans="1:18" ht="22.5" customHeight="1" x14ac:dyDescent="0.2">
      <c r="A66" s="60">
        <v>63</v>
      </c>
      <c r="B66" s="44"/>
      <c r="C66" s="45"/>
      <c r="D66" s="45"/>
      <c r="E66" s="46"/>
      <c r="F66" s="44"/>
      <c r="G66" s="45"/>
      <c r="H66" s="45"/>
      <c r="I66" s="45"/>
      <c r="J66" s="45"/>
      <c r="K66" s="45"/>
      <c r="L66" s="44"/>
      <c r="M66" s="45"/>
      <c r="N66" s="45"/>
      <c r="O66" s="45"/>
      <c r="P66" s="46"/>
      <c r="Q66" s="47"/>
      <c r="R66" s="12"/>
    </row>
    <row r="67" spans="1:18" ht="22.5" customHeight="1" x14ac:dyDescent="0.2">
      <c r="A67" s="60">
        <v>64</v>
      </c>
      <c r="B67" s="44"/>
      <c r="C67" s="45"/>
      <c r="D67" s="45"/>
      <c r="E67" s="46"/>
      <c r="F67" s="44"/>
      <c r="G67" s="45"/>
      <c r="H67" s="45"/>
      <c r="I67" s="45"/>
      <c r="J67" s="45"/>
      <c r="K67" s="45"/>
      <c r="L67" s="44"/>
      <c r="M67" s="45"/>
      <c r="N67" s="45"/>
      <c r="O67" s="45"/>
      <c r="P67" s="46"/>
      <c r="Q67" s="47"/>
      <c r="R67" s="12"/>
    </row>
    <row r="68" spans="1:18" ht="22.5" customHeight="1" x14ac:dyDescent="0.2">
      <c r="A68" s="60">
        <v>65</v>
      </c>
      <c r="B68" s="44"/>
      <c r="C68" s="45"/>
      <c r="D68" s="45"/>
      <c r="E68" s="46"/>
      <c r="F68" s="44"/>
      <c r="G68" s="45"/>
      <c r="H68" s="45"/>
      <c r="I68" s="45"/>
      <c r="J68" s="45"/>
      <c r="K68" s="45"/>
      <c r="L68" s="44"/>
      <c r="M68" s="45"/>
      <c r="N68" s="45"/>
      <c r="O68" s="45"/>
      <c r="P68" s="46"/>
      <c r="Q68" s="47"/>
      <c r="R68" s="12"/>
    </row>
    <row r="69" spans="1:18" ht="22.5" customHeight="1" x14ac:dyDescent="0.2">
      <c r="A69" s="60">
        <v>66</v>
      </c>
      <c r="B69" s="44"/>
      <c r="C69" s="45"/>
      <c r="D69" s="45"/>
      <c r="E69" s="46"/>
      <c r="F69" s="44"/>
      <c r="G69" s="45"/>
      <c r="H69" s="45"/>
      <c r="I69" s="45"/>
      <c r="J69" s="45"/>
      <c r="K69" s="45"/>
      <c r="L69" s="44"/>
      <c r="M69" s="45"/>
      <c r="N69" s="45"/>
      <c r="O69" s="45"/>
      <c r="P69" s="46"/>
      <c r="Q69" s="47"/>
      <c r="R69" s="12"/>
    </row>
    <row r="70" spans="1:18" ht="22.5" customHeight="1" x14ac:dyDescent="0.2">
      <c r="A70" s="60">
        <v>67</v>
      </c>
      <c r="B70" s="44"/>
      <c r="C70" s="45"/>
      <c r="D70" s="45"/>
      <c r="E70" s="46"/>
      <c r="F70" s="44"/>
      <c r="G70" s="45"/>
      <c r="H70" s="45"/>
      <c r="I70" s="45"/>
      <c r="J70" s="45"/>
      <c r="K70" s="45"/>
      <c r="L70" s="44"/>
      <c r="M70" s="45"/>
      <c r="N70" s="45"/>
      <c r="O70" s="45"/>
      <c r="P70" s="46"/>
      <c r="Q70" s="47"/>
      <c r="R70" s="12"/>
    </row>
    <row r="71" spans="1:18" ht="22.5" customHeight="1" x14ac:dyDescent="0.2">
      <c r="A71" s="60">
        <v>68</v>
      </c>
      <c r="B71" s="44"/>
      <c r="C71" s="45"/>
      <c r="D71" s="45"/>
      <c r="E71" s="46"/>
      <c r="F71" s="44"/>
      <c r="G71" s="45"/>
      <c r="H71" s="45"/>
      <c r="I71" s="45"/>
      <c r="J71" s="45"/>
      <c r="K71" s="45"/>
      <c r="L71" s="44"/>
      <c r="M71" s="45"/>
      <c r="N71" s="45"/>
      <c r="O71" s="45"/>
      <c r="P71" s="46"/>
      <c r="Q71" s="47"/>
      <c r="R71" s="12"/>
    </row>
    <row r="72" spans="1:18" ht="22.5" customHeight="1" x14ac:dyDescent="0.2">
      <c r="A72" s="60">
        <v>69</v>
      </c>
      <c r="B72" s="44"/>
      <c r="C72" s="45"/>
      <c r="D72" s="45"/>
      <c r="E72" s="46"/>
      <c r="F72" s="44"/>
      <c r="G72" s="45"/>
      <c r="H72" s="45"/>
      <c r="I72" s="45"/>
      <c r="J72" s="45"/>
      <c r="K72" s="45"/>
      <c r="L72" s="44"/>
      <c r="M72" s="45"/>
      <c r="N72" s="45"/>
      <c r="O72" s="45"/>
      <c r="P72" s="46"/>
      <c r="Q72" s="47"/>
      <c r="R72" s="12"/>
    </row>
    <row r="73" spans="1:18" ht="22.5" customHeight="1" x14ac:dyDescent="0.2">
      <c r="A73" s="60">
        <v>70</v>
      </c>
      <c r="B73" s="44"/>
      <c r="C73" s="45"/>
      <c r="D73" s="45"/>
      <c r="E73" s="46"/>
      <c r="F73" s="44"/>
      <c r="G73" s="45"/>
      <c r="H73" s="45"/>
      <c r="I73" s="45"/>
      <c r="J73" s="45"/>
      <c r="K73" s="45"/>
      <c r="L73" s="44"/>
      <c r="M73" s="45"/>
      <c r="N73" s="45"/>
      <c r="O73" s="45"/>
      <c r="P73" s="46"/>
      <c r="Q73" s="47"/>
      <c r="R73" s="12"/>
    </row>
    <row r="74" spans="1:18" ht="22.5" customHeight="1" x14ac:dyDescent="0.2">
      <c r="A74" s="60">
        <v>71</v>
      </c>
      <c r="B74" s="44"/>
      <c r="C74" s="45"/>
      <c r="D74" s="45"/>
      <c r="E74" s="46"/>
      <c r="F74" s="44"/>
      <c r="G74" s="45"/>
      <c r="H74" s="45"/>
      <c r="I74" s="45"/>
      <c r="J74" s="45"/>
      <c r="K74" s="45"/>
      <c r="L74" s="44"/>
      <c r="M74" s="45"/>
      <c r="N74" s="45"/>
      <c r="O74" s="45"/>
      <c r="P74" s="46"/>
      <c r="Q74" s="47"/>
      <c r="R74" s="12"/>
    </row>
    <row r="75" spans="1:18" ht="22.5" customHeight="1" x14ac:dyDescent="0.2">
      <c r="A75" s="60">
        <v>72</v>
      </c>
      <c r="B75" s="44"/>
      <c r="C75" s="45"/>
      <c r="D75" s="45"/>
      <c r="E75" s="46"/>
      <c r="F75" s="44"/>
      <c r="G75" s="45"/>
      <c r="H75" s="45"/>
      <c r="I75" s="45"/>
      <c r="J75" s="45"/>
      <c r="K75" s="45"/>
      <c r="L75" s="44"/>
      <c r="M75" s="45"/>
      <c r="N75" s="45"/>
      <c r="O75" s="45"/>
      <c r="P75" s="46"/>
      <c r="Q75" s="47"/>
      <c r="R75" s="12"/>
    </row>
    <row r="76" spans="1:18" ht="22.5" customHeight="1" x14ac:dyDescent="0.2">
      <c r="A76" s="60">
        <v>73</v>
      </c>
      <c r="B76" s="44"/>
      <c r="C76" s="45"/>
      <c r="D76" s="45"/>
      <c r="E76" s="46"/>
      <c r="F76" s="44"/>
      <c r="G76" s="45"/>
      <c r="H76" s="45"/>
      <c r="I76" s="45"/>
      <c r="J76" s="45"/>
      <c r="K76" s="45"/>
      <c r="L76" s="44"/>
      <c r="M76" s="45"/>
      <c r="N76" s="45"/>
      <c r="O76" s="45"/>
      <c r="P76" s="46"/>
      <c r="Q76" s="47"/>
      <c r="R76" s="12"/>
    </row>
    <row r="77" spans="1:18" ht="22.5" customHeight="1" x14ac:dyDescent="0.2">
      <c r="A77" s="60">
        <v>74</v>
      </c>
      <c r="B77" s="44"/>
      <c r="C77" s="45"/>
      <c r="D77" s="45"/>
      <c r="E77" s="46"/>
      <c r="F77" s="44"/>
      <c r="G77" s="45"/>
      <c r="H77" s="45"/>
      <c r="I77" s="45"/>
      <c r="J77" s="45"/>
      <c r="K77" s="45"/>
      <c r="L77" s="44"/>
      <c r="M77" s="45"/>
      <c r="N77" s="45"/>
      <c r="O77" s="45"/>
      <c r="P77" s="46"/>
      <c r="Q77" s="47"/>
      <c r="R77" s="12"/>
    </row>
    <row r="78" spans="1:18" ht="22.5" customHeight="1" thickBot="1" x14ac:dyDescent="0.25">
      <c r="A78" s="60">
        <v>75</v>
      </c>
      <c r="B78" s="48"/>
      <c r="C78" s="49"/>
      <c r="D78" s="49"/>
      <c r="E78" s="50"/>
      <c r="F78" s="48"/>
      <c r="G78" s="49"/>
      <c r="H78" s="49"/>
      <c r="I78" s="49"/>
      <c r="J78" s="49"/>
      <c r="K78" s="49"/>
      <c r="L78" s="48"/>
      <c r="M78" s="49"/>
      <c r="N78" s="49"/>
      <c r="O78" s="49"/>
      <c r="P78" s="50"/>
      <c r="Q78" s="51"/>
      <c r="R78" s="12"/>
    </row>
    <row r="79" spans="1:18" ht="12.75" x14ac:dyDescent="0.2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</row>
  </sheetData>
  <mergeCells count="4">
    <mergeCell ref="B1:E1"/>
    <mergeCell ref="F1:K1"/>
    <mergeCell ref="L1:P1"/>
    <mergeCell ref="Q1:Q2"/>
  </mergeCells>
  <conditionalFormatting sqref="B4:Q78">
    <cfRule type="timePeriod" dxfId="9" priority="1" timePeriod="today">
      <formula>FLOOR(B4,1)=TODAY()</formula>
    </cfRule>
    <cfRule type="expression" dxfId="8" priority="2">
      <formula>#REF!=TRUE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T79"/>
  <sheetViews>
    <sheetView showGridLines="0" workbookViewId="0">
      <selection activeCell="B4" sqref="B4"/>
    </sheetView>
  </sheetViews>
  <sheetFormatPr defaultColWidth="12.5703125" defaultRowHeight="15.75" customHeight="1" x14ac:dyDescent="0.2"/>
  <cols>
    <col min="1" max="1" width="7.140625" customWidth="1"/>
    <col min="2" max="2" width="20" customWidth="1"/>
    <col min="3" max="5" width="18.42578125" customWidth="1"/>
    <col min="6" max="12" width="9.42578125" customWidth="1"/>
    <col min="13" max="13" width="14.42578125" customWidth="1"/>
    <col min="14" max="18" width="10.42578125" customWidth="1"/>
    <col min="19" max="19" width="41" customWidth="1"/>
    <col min="20" max="20" width="14.42578125" customWidth="1"/>
  </cols>
  <sheetData>
    <row r="1" spans="1:20" ht="21" customHeight="1" thickBot="1" x14ac:dyDescent="0.25">
      <c r="A1" s="11"/>
      <c r="B1" s="130" t="s">
        <v>157</v>
      </c>
      <c r="C1" s="131"/>
      <c r="D1" s="131"/>
      <c r="E1" s="132"/>
      <c r="F1" s="133" t="s">
        <v>176</v>
      </c>
      <c r="G1" s="131"/>
      <c r="H1" s="131"/>
      <c r="I1" s="131"/>
      <c r="J1" s="131"/>
      <c r="K1" s="131"/>
      <c r="L1" s="131"/>
      <c r="M1" s="132"/>
      <c r="N1" s="130" t="s">
        <v>177</v>
      </c>
      <c r="O1" s="131"/>
      <c r="P1" s="131"/>
      <c r="Q1" s="131"/>
      <c r="R1" s="132"/>
      <c r="S1" s="134" t="s">
        <v>158</v>
      </c>
      <c r="T1" s="12"/>
    </row>
    <row r="2" spans="1:20" ht="30" customHeight="1" thickBot="1" x14ac:dyDescent="0.25">
      <c r="A2" s="34" t="s">
        <v>20</v>
      </c>
      <c r="B2" s="34" t="s">
        <v>178</v>
      </c>
      <c r="C2" s="35" t="s">
        <v>179</v>
      </c>
      <c r="D2" s="35" t="s">
        <v>35</v>
      </c>
      <c r="E2" s="36" t="s">
        <v>36</v>
      </c>
      <c r="F2" s="37" t="s">
        <v>189</v>
      </c>
      <c r="G2" s="38" t="s">
        <v>190</v>
      </c>
      <c r="H2" s="38" t="s">
        <v>191</v>
      </c>
      <c r="I2" s="38" t="s">
        <v>192</v>
      </c>
      <c r="J2" s="38" t="s">
        <v>193</v>
      </c>
      <c r="K2" s="38" t="s">
        <v>194</v>
      </c>
      <c r="L2" s="38" t="s">
        <v>195</v>
      </c>
      <c r="M2" s="39" t="s">
        <v>196</v>
      </c>
      <c r="N2" s="37" t="s">
        <v>197</v>
      </c>
      <c r="O2" s="38" t="s">
        <v>198</v>
      </c>
      <c r="P2" s="38" t="s">
        <v>91</v>
      </c>
      <c r="Q2" s="38" t="s">
        <v>188</v>
      </c>
      <c r="R2" s="39" t="s">
        <v>80</v>
      </c>
      <c r="S2" s="135"/>
      <c r="T2" s="12"/>
    </row>
    <row r="3" spans="1:20" ht="6" customHeight="1" thickBot="1" x14ac:dyDescent="0.25">
      <c r="A3" s="13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22.5" customHeight="1" x14ac:dyDescent="0.2">
      <c r="A4" s="136">
        <v>1</v>
      </c>
      <c r="B4" s="40"/>
      <c r="C4" s="41"/>
      <c r="D4" s="41"/>
      <c r="E4" s="42"/>
      <c r="F4" s="40"/>
      <c r="G4" s="41"/>
      <c r="H4" s="41"/>
      <c r="I4" s="41"/>
      <c r="J4" s="41"/>
      <c r="K4" s="41"/>
      <c r="L4" s="41"/>
      <c r="M4" s="42"/>
      <c r="N4" s="40"/>
      <c r="O4" s="41"/>
      <c r="P4" s="41"/>
      <c r="Q4" s="41"/>
      <c r="R4" s="42"/>
      <c r="S4" s="43"/>
      <c r="T4" s="12"/>
    </row>
    <row r="5" spans="1:20" ht="22.5" customHeight="1" x14ac:dyDescent="0.2">
      <c r="A5" s="60">
        <v>2</v>
      </c>
      <c r="B5" s="44"/>
      <c r="C5" s="45"/>
      <c r="D5" s="45"/>
      <c r="E5" s="46"/>
      <c r="F5" s="44"/>
      <c r="G5" s="45"/>
      <c r="H5" s="45"/>
      <c r="I5" s="45"/>
      <c r="J5" s="45"/>
      <c r="K5" s="45"/>
      <c r="L5" s="45"/>
      <c r="M5" s="46"/>
      <c r="N5" s="44"/>
      <c r="O5" s="45"/>
      <c r="P5" s="45"/>
      <c r="Q5" s="45"/>
      <c r="R5" s="46"/>
      <c r="S5" s="47"/>
      <c r="T5" s="12"/>
    </row>
    <row r="6" spans="1:20" ht="22.5" customHeight="1" x14ac:dyDescent="0.2">
      <c r="A6" s="60">
        <v>3</v>
      </c>
      <c r="B6" s="44"/>
      <c r="C6" s="45"/>
      <c r="D6" s="45"/>
      <c r="E6" s="46"/>
      <c r="F6" s="44"/>
      <c r="G6" s="45"/>
      <c r="H6" s="45"/>
      <c r="I6" s="45"/>
      <c r="J6" s="45"/>
      <c r="K6" s="45"/>
      <c r="L6" s="45"/>
      <c r="M6" s="46"/>
      <c r="N6" s="44"/>
      <c r="O6" s="45"/>
      <c r="P6" s="45"/>
      <c r="Q6" s="45"/>
      <c r="R6" s="46"/>
      <c r="S6" s="47"/>
      <c r="T6" s="12"/>
    </row>
    <row r="7" spans="1:20" ht="22.5" customHeight="1" x14ac:dyDescent="0.2">
      <c r="A7" s="60">
        <v>4</v>
      </c>
      <c r="B7" s="44"/>
      <c r="C7" s="45"/>
      <c r="D7" s="45"/>
      <c r="E7" s="46"/>
      <c r="F7" s="44"/>
      <c r="G7" s="45"/>
      <c r="H7" s="45"/>
      <c r="I7" s="45"/>
      <c r="J7" s="45"/>
      <c r="K7" s="45"/>
      <c r="L7" s="45"/>
      <c r="M7" s="46"/>
      <c r="N7" s="44"/>
      <c r="O7" s="45"/>
      <c r="P7" s="45"/>
      <c r="Q7" s="45"/>
      <c r="R7" s="46"/>
      <c r="S7" s="47"/>
      <c r="T7" s="12"/>
    </row>
    <row r="8" spans="1:20" ht="22.5" customHeight="1" x14ac:dyDescent="0.2">
      <c r="A8" s="60">
        <v>5</v>
      </c>
      <c r="B8" s="44"/>
      <c r="C8" s="45"/>
      <c r="D8" s="45"/>
      <c r="E8" s="46"/>
      <c r="F8" s="44"/>
      <c r="G8" s="45"/>
      <c r="H8" s="45"/>
      <c r="I8" s="45"/>
      <c r="J8" s="45"/>
      <c r="K8" s="45"/>
      <c r="L8" s="45"/>
      <c r="M8" s="46"/>
      <c r="N8" s="44"/>
      <c r="O8" s="45"/>
      <c r="P8" s="45"/>
      <c r="Q8" s="45"/>
      <c r="R8" s="46"/>
      <c r="S8" s="47"/>
      <c r="T8" s="12"/>
    </row>
    <row r="9" spans="1:20" ht="22.5" customHeight="1" x14ac:dyDescent="0.2">
      <c r="A9" s="60">
        <v>6</v>
      </c>
      <c r="B9" s="44"/>
      <c r="C9" s="45"/>
      <c r="D9" s="45"/>
      <c r="E9" s="46"/>
      <c r="F9" s="44"/>
      <c r="G9" s="45"/>
      <c r="H9" s="45"/>
      <c r="I9" s="45"/>
      <c r="J9" s="45"/>
      <c r="K9" s="45"/>
      <c r="L9" s="45"/>
      <c r="M9" s="46"/>
      <c r="N9" s="44"/>
      <c r="O9" s="45"/>
      <c r="P9" s="45"/>
      <c r="Q9" s="45"/>
      <c r="R9" s="46"/>
      <c r="S9" s="47"/>
      <c r="T9" s="12"/>
    </row>
    <row r="10" spans="1:20" ht="22.5" customHeight="1" x14ac:dyDescent="0.2">
      <c r="A10" s="60">
        <v>7</v>
      </c>
      <c r="B10" s="44"/>
      <c r="C10" s="45"/>
      <c r="D10" s="45"/>
      <c r="E10" s="46"/>
      <c r="F10" s="44"/>
      <c r="G10" s="45"/>
      <c r="H10" s="45"/>
      <c r="I10" s="45"/>
      <c r="J10" s="45"/>
      <c r="K10" s="45"/>
      <c r="L10" s="45"/>
      <c r="M10" s="46"/>
      <c r="N10" s="44"/>
      <c r="O10" s="45"/>
      <c r="P10" s="45"/>
      <c r="Q10" s="45"/>
      <c r="R10" s="46"/>
      <c r="S10" s="47"/>
      <c r="T10" s="12"/>
    </row>
    <row r="11" spans="1:20" ht="22.5" customHeight="1" x14ac:dyDescent="0.2">
      <c r="A11" s="60">
        <v>8</v>
      </c>
      <c r="B11" s="44"/>
      <c r="C11" s="45"/>
      <c r="D11" s="45"/>
      <c r="E11" s="46"/>
      <c r="F11" s="44"/>
      <c r="G11" s="45"/>
      <c r="H11" s="45"/>
      <c r="I11" s="45"/>
      <c r="J11" s="45"/>
      <c r="K11" s="45"/>
      <c r="L11" s="45"/>
      <c r="M11" s="46"/>
      <c r="N11" s="44"/>
      <c r="O11" s="45"/>
      <c r="P11" s="45"/>
      <c r="Q11" s="45"/>
      <c r="R11" s="46"/>
      <c r="S11" s="47"/>
      <c r="T11" s="12"/>
    </row>
    <row r="12" spans="1:20" ht="22.5" customHeight="1" x14ac:dyDescent="0.2">
      <c r="A12" s="60">
        <v>9</v>
      </c>
      <c r="B12" s="44"/>
      <c r="C12" s="45"/>
      <c r="D12" s="45"/>
      <c r="E12" s="46"/>
      <c r="F12" s="44"/>
      <c r="G12" s="45"/>
      <c r="H12" s="45"/>
      <c r="I12" s="45"/>
      <c r="J12" s="45"/>
      <c r="K12" s="45"/>
      <c r="L12" s="45"/>
      <c r="M12" s="46"/>
      <c r="N12" s="44"/>
      <c r="O12" s="45"/>
      <c r="P12" s="45"/>
      <c r="Q12" s="45"/>
      <c r="R12" s="46"/>
      <c r="S12" s="47"/>
      <c r="T12" s="12"/>
    </row>
    <row r="13" spans="1:20" ht="22.5" customHeight="1" x14ac:dyDescent="0.2">
      <c r="A13" s="60">
        <v>10</v>
      </c>
      <c r="B13" s="44"/>
      <c r="C13" s="45"/>
      <c r="D13" s="45"/>
      <c r="E13" s="46"/>
      <c r="F13" s="44"/>
      <c r="G13" s="45"/>
      <c r="H13" s="45"/>
      <c r="I13" s="45"/>
      <c r="J13" s="45"/>
      <c r="K13" s="45"/>
      <c r="L13" s="45"/>
      <c r="M13" s="46"/>
      <c r="N13" s="44"/>
      <c r="O13" s="45"/>
      <c r="P13" s="45"/>
      <c r="Q13" s="45"/>
      <c r="R13" s="46"/>
      <c r="S13" s="47"/>
      <c r="T13" s="12"/>
    </row>
    <row r="14" spans="1:20" ht="22.5" customHeight="1" x14ac:dyDescent="0.2">
      <c r="A14" s="60">
        <v>11</v>
      </c>
      <c r="B14" s="44"/>
      <c r="C14" s="45"/>
      <c r="D14" s="45"/>
      <c r="E14" s="46"/>
      <c r="F14" s="44"/>
      <c r="G14" s="45"/>
      <c r="H14" s="45"/>
      <c r="I14" s="45"/>
      <c r="J14" s="45"/>
      <c r="K14" s="45"/>
      <c r="L14" s="45"/>
      <c r="M14" s="46"/>
      <c r="N14" s="44"/>
      <c r="O14" s="45"/>
      <c r="P14" s="45"/>
      <c r="Q14" s="45"/>
      <c r="R14" s="46"/>
      <c r="S14" s="47"/>
      <c r="T14" s="12"/>
    </row>
    <row r="15" spans="1:20" ht="22.5" customHeight="1" x14ac:dyDescent="0.2">
      <c r="A15" s="60">
        <v>12</v>
      </c>
      <c r="B15" s="44"/>
      <c r="C15" s="45"/>
      <c r="D15" s="45"/>
      <c r="E15" s="46"/>
      <c r="F15" s="44"/>
      <c r="G15" s="45"/>
      <c r="H15" s="45"/>
      <c r="I15" s="45"/>
      <c r="J15" s="45"/>
      <c r="K15" s="45"/>
      <c r="L15" s="45"/>
      <c r="M15" s="46"/>
      <c r="N15" s="44"/>
      <c r="O15" s="45"/>
      <c r="P15" s="45"/>
      <c r="Q15" s="45"/>
      <c r="R15" s="46"/>
      <c r="S15" s="47"/>
      <c r="T15" s="12"/>
    </row>
    <row r="16" spans="1:20" ht="22.5" customHeight="1" x14ac:dyDescent="0.2">
      <c r="A16" s="60">
        <v>13</v>
      </c>
      <c r="B16" s="44"/>
      <c r="C16" s="45"/>
      <c r="D16" s="45"/>
      <c r="E16" s="46"/>
      <c r="F16" s="44"/>
      <c r="G16" s="45"/>
      <c r="H16" s="45"/>
      <c r="I16" s="45"/>
      <c r="J16" s="45"/>
      <c r="K16" s="45"/>
      <c r="L16" s="45"/>
      <c r="M16" s="46"/>
      <c r="N16" s="44"/>
      <c r="O16" s="45"/>
      <c r="P16" s="45"/>
      <c r="Q16" s="45"/>
      <c r="R16" s="46"/>
      <c r="S16" s="47"/>
      <c r="T16" s="12"/>
    </row>
    <row r="17" spans="1:20" ht="22.5" customHeight="1" x14ac:dyDescent="0.2">
      <c r="A17" s="60">
        <v>14</v>
      </c>
      <c r="B17" s="44"/>
      <c r="C17" s="45"/>
      <c r="D17" s="45"/>
      <c r="E17" s="46"/>
      <c r="F17" s="44"/>
      <c r="G17" s="45"/>
      <c r="H17" s="45"/>
      <c r="I17" s="45"/>
      <c r="J17" s="45"/>
      <c r="K17" s="45"/>
      <c r="L17" s="45"/>
      <c r="M17" s="46"/>
      <c r="N17" s="44"/>
      <c r="O17" s="45"/>
      <c r="P17" s="45"/>
      <c r="Q17" s="45"/>
      <c r="R17" s="46"/>
      <c r="S17" s="47"/>
      <c r="T17" s="12"/>
    </row>
    <row r="18" spans="1:20" ht="22.5" customHeight="1" x14ac:dyDescent="0.2">
      <c r="A18" s="60">
        <v>15</v>
      </c>
      <c r="B18" s="44"/>
      <c r="C18" s="45"/>
      <c r="D18" s="45"/>
      <c r="E18" s="46"/>
      <c r="F18" s="44"/>
      <c r="G18" s="45"/>
      <c r="H18" s="45"/>
      <c r="I18" s="45"/>
      <c r="J18" s="45"/>
      <c r="K18" s="45"/>
      <c r="L18" s="45"/>
      <c r="M18" s="46"/>
      <c r="N18" s="44"/>
      <c r="O18" s="45"/>
      <c r="P18" s="45"/>
      <c r="Q18" s="45"/>
      <c r="R18" s="46"/>
      <c r="S18" s="47"/>
      <c r="T18" s="12"/>
    </row>
    <row r="19" spans="1:20" ht="22.5" customHeight="1" x14ac:dyDescent="0.2">
      <c r="A19" s="60">
        <v>16</v>
      </c>
      <c r="B19" s="44"/>
      <c r="C19" s="45"/>
      <c r="D19" s="45"/>
      <c r="E19" s="46"/>
      <c r="F19" s="44"/>
      <c r="G19" s="45"/>
      <c r="H19" s="45"/>
      <c r="I19" s="45"/>
      <c r="J19" s="45"/>
      <c r="K19" s="45"/>
      <c r="L19" s="45"/>
      <c r="M19" s="46"/>
      <c r="N19" s="44"/>
      <c r="O19" s="45"/>
      <c r="P19" s="45"/>
      <c r="Q19" s="45"/>
      <c r="R19" s="46"/>
      <c r="S19" s="47"/>
      <c r="T19" s="12"/>
    </row>
    <row r="20" spans="1:20" ht="22.5" customHeight="1" x14ac:dyDescent="0.2">
      <c r="A20" s="60">
        <v>17</v>
      </c>
      <c r="B20" s="44"/>
      <c r="C20" s="45"/>
      <c r="D20" s="45"/>
      <c r="E20" s="46"/>
      <c r="F20" s="44"/>
      <c r="G20" s="45"/>
      <c r="H20" s="45"/>
      <c r="I20" s="45"/>
      <c r="J20" s="45"/>
      <c r="K20" s="45"/>
      <c r="L20" s="45"/>
      <c r="M20" s="46"/>
      <c r="N20" s="44"/>
      <c r="O20" s="45"/>
      <c r="P20" s="45"/>
      <c r="Q20" s="45"/>
      <c r="R20" s="46"/>
      <c r="S20" s="47"/>
      <c r="T20" s="12"/>
    </row>
    <row r="21" spans="1:20" ht="22.5" customHeight="1" x14ac:dyDescent="0.2">
      <c r="A21" s="60">
        <v>18</v>
      </c>
      <c r="B21" s="44"/>
      <c r="C21" s="45"/>
      <c r="D21" s="45"/>
      <c r="E21" s="46"/>
      <c r="F21" s="44"/>
      <c r="G21" s="45"/>
      <c r="H21" s="45"/>
      <c r="I21" s="45"/>
      <c r="J21" s="45"/>
      <c r="K21" s="45"/>
      <c r="L21" s="45"/>
      <c r="M21" s="46"/>
      <c r="N21" s="44"/>
      <c r="O21" s="45"/>
      <c r="P21" s="45"/>
      <c r="Q21" s="45"/>
      <c r="R21" s="46"/>
      <c r="S21" s="47"/>
      <c r="T21" s="12"/>
    </row>
    <row r="22" spans="1:20" ht="22.5" customHeight="1" x14ac:dyDescent="0.2">
      <c r="A22" s="60">
        <v>19</v>
      </c>
      <c r="B22" s="44"/>
      <c r="C22" s="45"/>
      <c r="D22" s="45"/>
      <c r="E22" s="46"/>
      <c r="F22" s="44"/>
      <c r="G22" s="45"/>
      <c r="H22" s="45"/>
      <c r="I22" s="45"/>
      <c r="J22" s="45"/>
      <c r="K22" s="45"/>
      <c r="L22" s="45"/>
      <c r="M22" s="46"/>
      <c r="N22" s="44"/>
      <c r="O22" s="45"/>
      <c r="P22" s="45"/>
      <c r="Q22" s="45"/>
      <c r="R22" s="46"/>
      <c r="S22" s="47"/>
      <c r="T22" s="12"/>
    </row>
    <row r="23" spans="1:20" ht="22.5" customHeight="1" x14ac:dyDescent="0.2">
      <c r="A23" s="60">
        <v>20</v>
      </c>
      <c r="B23" s="44"/>
      <c r="C23" s="45"/>
      <c r="D23" s="45"/>
      <c r="E23" s="46"/>
      <c r="F23" s="44"/>
      <c r="G23" s="45"/>
      <c r="H23" s="45"/>
      <c r="I23" s="45"/>
      <c r="J23" s="45"/>
      <c r="K23" s="45"/>
      <c r="L23" s="45"/>
      <c r="M23" s="46"/>
      <c r="N23" s="44"/>
      <c r="O23" s="45"/>
      <c r="P23" s="45"/>
      <c r="Q23" s="45"/>
      <c r="R23" s="46"/>
      <c r="S23" s="47"/>
      <c r="T23" s="12"/>
    </row>
    <row r="24" spans="1:20" ht="22.5" customHeight="1" x14ac:dyDescent="0.2">
      <c r="A24" s="60">
        <v>21</v>
      </c>
      <c r="B24" s="44"/>
      <c r="C24" s="45"/>
      <c r="D24" s="45"/>
      <c r="E24" s="46"/>
      <c r="F24" s="44"/>
      <c r="G24" s="45"/>
      <c r="H24" s="45"/>
      <c r="I24" s="45"/>
      <c r="J24" s="45"/>
      <c r="K24" s="45"/>
      <c r="L24" s="45"/>
      <c r="M24" s="46"/>
      <c r="N24" s="44"/>
      <c r="O24" s="45"/>
      <c r="P24" s="45"/>
      <c r="Q24" s="45"/>
      <c r="R24" s="46"/>
      <c r="S24" s="47"/>
      <c r="T24" s="12"/>
    </row>
    <row r="25" spans="1:20" ht="22.5" customHeight="1" x14ac:dyDescent="0.2">
      <c r="A25" s="60">
        <v>22</v>
      </c>
      <c r="B25" s="44"/>
      <c r="C25" s="45"/>
      <c r="D25" s="45"/>
      <c r="E25" s="46"/>
      <c r="F25" s="44"/>
      <c r="G25" s="45"/>
      <c r="H25" s="45"/>
      <c r="I25" s="45"/>
      <c r="J25" s="45"/>
      <c r="K25" s="45"/>
      <c r="L25" s="45"/>
      <c r="M25" s="46"/>
      <c r="N25" s="44"/>
      <c r="O25" s="45"/>
      <c r="P25" s="45"/>
      <c r="Q25" s="45"/>
      <c r="R25" s="46"/>
      <c r="S25" s="47"/>
      <c r="T25" s="12"/>
    </row>
    <row r="26" spans="1:20" ht="22.5" customHeight="1" x14ac:dyDescent="0.2">
      <c r="A26" s="60">
        <v>23</v>
      </c>
      <c r="B26" s="44"/>
      <c r="C26" s="45"/>
      <c r="D26" s="45"/>
      <c r="E26" s="46"/>
      <c r="F26" s="44"/>
      <c r="G26" s="45"/>
      <c r="H26" s="45"/>
      <c r="I26" s="45"/>
      <c r="J26" s="45"/>
      <c r="K26" s="45"/>
      <c r="L26" s="45"/>
      <c r="M26" s="46"/>
      <c r="N26" s="44"/>
      <c r="O26" s="45"/>
      <c r="P26" s="45"/>
      <c r="Q26" s="45"/>
      <c r="R26" s="46"/>
      <c r="S26" s="47"/>
      <c r="T26" s="12"/>
    </row>
    <row r="27" spans="1:20" ht="22.5" customHeight="1" x14ac:dyDescent="0.2">
      <c r="A27" s="60">
        <v>24</v>
      </c>
      <c r="B27" s="44"/>
      <c r="C27" s="45"/>
      <c r="D27" s="45"/>
      <c r="E27" s="46"/>
      <c r="F27" s="44"/>
      <c r="G27" s="45"/>
      <c r="H27" s="45"/>
      <c r="I27" s="45"/>
      <c r="J27" s="45"/>
      <c r="K27" s="45"/>
      <c r="L27" s="45"/>
      <c r="M27" s="46"/>
      <c r="N27" s="44"/>
      <c r="O27" s="45"/>
      <c r="P27" s="45"/>
      <c r="Q27" s="45"/>
      <c r="R27" s="46"/>
      <c r="S27" s="47"/>
      <c r="T27" s="12"/>
    </row>
    <row r="28" spans="1:20" ht="22.5" customHeight="1" x14ac:dyDescent="0.2">
      <c r="A28" s="60">
        <v>25</v>
      </c>
      <c r="B28" s="44"/>
      <c r="C28" s="45"/>
      <c r="D28" s="45"/>
      <c r="E28" s="46"/>
      <c r="F28" s="44"/>
      <c r="G28" s="45"/>
      <c r="H28" s="45"/>
      <c r="I28" s="45"/>
      <c r="J28" s="45"/>
      <c r="K28" s="45"/>
      <c r="L28" s="45"/>
      <c r="M28" s="46"/>
      <c r="N28" s="44"/>
      <c r="O28" s="45"/>
      <c r="P28" s="45"/>
      <c r="Q28" s="45"/>
      <c r="R28" s="46"/>
      <c r="S28" s="47"/>
      <c r="T28" s="12"/>
    </row>
    <row r="29" spans="1:20" ht="22.5" customHeight="1" x14ac:dyDescent="0.2">
      <c r="A29" s="60">
        <v>26</v>
      </c>
      <c r="B29" s="44"/>
      <c r="C29" s="45"/>
      <c r="D29" s="45"/>
      <c r="E29" s="46"/>
      <c r="F29" s="44"/>
      <c r="G29" s="45"/>
      <c r="H29" s="45"/>
      <c r="I29" s="45"/>
      <c r="J29" s="45"/>
      <c r="K29" s="45"/>
      <c r="L29" s="45"/>
      <c r="M29" s="46"/>
      <c r="N29" s="44"/>
      <c r="O29" s="45"/>
      <c r="P29" s="45"/>
      <c r="Q29" s="45"/>
      <c r="R29" s="46"/>
      <c r="S29" s="47"/>
      <c r="T29" s="12"/>
    </row>
    <row r="30" spans="1:20" ht="22.5" customHeight="1" x14ac:dyDescent="0.2">
      <c r="A30" s="60">
        <v>27</v>
      </c>
      <c r="B30" s="44"/>
      <c r="C30" s="45"/>
      <c r="D30" s="45"/>
      <c r="E30" s="46"/>
      <c r="F30" s="44"/>
      <c r="G30" s="45"/>
      <c r="H30" s="45"/>
      <c r="I30" s="45"/>
      <c r="J30" s="45"/>
      <c r="K30" s="45"/>
      <c r="L30" s="45"/>
      <c r="M30" s="46"/>
      <c r="N30" s="44"/>
      <c r="O30" s="45"/>
      <c r="P30" s="45"/>
      <c r="Q30" s="45"/>
      <c r="R30" s="46"/>
      <c r="S30" s="47"/>
      <c r="T30" s="12"/>
    </row>
    <row r="31" spans="1:20" ht="22.5" customHeight="1" x14ac:dyDescent="0.2">
      <c r="A31" s="60">
        <v>28</v>
      </c>
      <c r="B31" s="44"/>
      <c r="C31" s="45"/>
      <c r="D31" s="45"/>
      <c r="E31" s="46"/>
      <c r="F31" s="44"/>
      <c r="G31" s="45"/>
      <c r="H31" s="45"/>
      <c r="I31" s="45"/>
      <c r="J31" s="45"/>
      <c r="K31" s="45"/>
      <c r="L31" s="45"/>
      <c r="M31" s="46"/>
      <c r="N31" s="44"/>
      <c r="O31" s="45"/>
      <c r="P31" s="45"/>
      <c r="Q31" s="45"/>
      <c r="R31" s="46"/>
      <c r="S31" s="47"/>
      <c r="T31" s="12"/>
    </row>
    <row r="32" spans="1:20" ht="22.5" customHeight="1" x14ac:dyDescent="0.2">
      <c r="A32" s="60">
        <v>29</v>
      </c>
      <c r="B32" s="44"/>
      <c r="C32" s="45"/>
      <c r="D32" s="45"/>
      <c r="E32" s="46"/>
      <c r="F32" s="44"/>
      <c r="G32" s="45"/>
      <c r="H32" s="45"/>
      <c r="I32" s="45"/>
      <c r="J32" s="45"/>
      <c r="K32" s="45"/>
      <c r="L32" s="45"/>
      <c r="M32" s="46"/>
      <c r="N32" s="44"/>
      <c r="O32" s="45"/>
      <c r="P32" s="45"/>
      <c r="Q32" s="45"/>
      <c r="R32" s="46"/>
      <c r="S32" s="47"/>
      <c r="T32" s="12"/>
    </row>
    <row r="33" spans="1:20" ht="22.5" customHeight="1" x14ac:dyDescent="0.2">
      <c r="A33" s="60">
        <v>30</v>
      </c>
      <c r="B33" s="44"/>
      <c r="C33" s="45"/>
      <c r="D33" s="45"/>
      <c r="E33" s="46"/>
      <c r="F33" s="44"/>
      <c r="G33" s="45"/>
      <c r="H33" s="45"/>
      <c r="I33" s="45"/>
      <c r="J33" s="45"/>
      <c r="K33" s="45"/>
      <c r="L33" s="45"/>
      <c r="M33" s="46"/>
      <c r="N33" s="44"/>
      <c r="O33" s="45"/>
      <c r="P33" s="45"/>
      <c r="Q33" s="45"/>
      <c r="R33" s="46"/>
      <c r="S33" s="47"/>
      <c r="T33" s="12"/>
    </row>
    <row r="34" spans="1:20" ht="22.5" customHeight="1" x14ac:dyDescent="0.2">
      <c r="A34" s="60">
        <v>31</v>
      </c>
      <c r="B34" s="44"/>
      <c r="C34" s="45"/>
      <c r="D34" s="45"/>
      <c r="E34" s="46"/>
      <c r="F34" s="44"/>
      <c r="G34" s="45"/>
      <c r="H34" s="45"/>
      <c r="I34" s="45"/>
      <c r="J34" s="45"/>
      <c r="K34" s="45"/>
      <c r="L34" s="45"/>
      <c r="M34" s="46"/>
      <c r="N34" s="44"/>
      <c r="O34" s="45"/>
      <c r="P34" s="45"/>
      <c r="Q34" s="45"/>
      <c r="R34" s="46"/>
      <c r="S34" s="47"/>
      <c r="T34" s="12"/>
    </row>
    <row r="35" spans="1:20" ht="22.5" customHeight="1" x14ac:dyDescent="0.2">
      <c r="A35" s="60">
        <v>32</v>
      </c>
      <c r="B35" s="44"/>
      <c r="C35" s="45"/>
      <c r="D35" s="45"/>
      <c r="E35" s="46"/>
      <c r="F35" s="44"/>
      <c r="G35" s="45"/>
      <c r="H35" s="45"/>
      <c r="I35" s="45"/>
      <c r="J35" s="45"/>
      <c r="K35" s="45"/>
      <c r="L35" s="45"/>
      <c r="M35" s="46"/>
      <c r="N35" s="44"/>
      <c r="O35" s="45"/>
      <c r="P35" s="45"/>
      <c r="Q35" s="45"/>
      <c r="R35" s="46"/>
      <c r="S35" s="47"/>
      <c r="T35" s="12"/>
    </row>
    <row r="36" spans="1:20" ht="22.5" customHeight="1" x14ac:dyDescent="0.2">
      <c r="A36" s="60">
        <v>33</v>
      </c>
      <c r="B36" s="44"/>
      <c r="C36" s="45"/>
      <c r="D36" s="45"/>
      <c r="E36" s="46"/>
      <c r="F36" s="44"/>
      <c r="G36" s="45"/>
      <c r="H36" s="45"/>
      <c r="I36" s="45"/>
      <c r="J36" s="45"/>
      <c r="K36" s="45"/>
      <c r="L36" s="45"/>
      <c r="M36" s="46"/>
      <c r="N36" s="44"/>
      <c r="O36" s="45"/>
      <c r="P36" s="45"/>
      <c r="Q36" s="45"/>
      <c r="R36" s="46"/>
      <c r="S36" s="47"/>
      <c r="T36" s="12"/>
    </row>
    <row r="37" spans="1:20" ht="22.5" customHeight="1" x14ac:dyDescent="0.2">
      <c r="A37" s="60">
        <v>34</v>
      </c>
      <c r="B37" s="44"/>
      <c r="C37" s="45"/>
      <c r="D37" s="45"/>
      <c r="E37" s="46"/>
      <c r="F37" s="44"/>
      <c r="G37" s="45"/>
      <c r="H37" s="45"/>
      <c r="I37" s="45"/>
      <c r="J37" s="45"/>
      <c r="K37" s="45"/>
      <c r="L37" s="45"/>
      <c r="M37" s="46"/>
      <c r="N37" s="44"/>
      <c r="O37" s="45"/>
      <c r="P37" s="45"/>
      <c r="Q37" s="45"/>
      <c r="R37" s="46"/>
      <c r="S37" s="47"/>
      <c r="T37" s="12"/>
    </row>
    <row r="38" spans="1:20" ht="22.5" customHeight="1" x14ac:dyDescent="0.2">
      <c r="A38" s="60">
        <v>35</v>
      </c>
      <c r="B38" s="44"/>
      <c r="C38" s="45"/>
      <c r="D38" s="45"/>
      <c r="E38" s="46"/>
      <c r="F38" s="44"/>
      <c r="G38" s="45"/>
      <c r="H38" s="45"/>
      <c r="I38" s="45"/>
      <c r="J38" s="45"/>
      <c r="K38" s="45"/>
      <c r="L38" s="45"/>
      <c r="M38" s="46"/>
      <c r="N38" s="44"/>
      <c r="O38" s="45"/>
      <c r="P38" s="45"/>
      <c r="Q38" s="45"/>
      <c r="R38" s="46"/>
      <c r="S38" s="47"/>
      <c r="T38" s="12"/>
    </row>
    <row r="39" spans="1:20" ht="22.5" customHeight="1" x14ac:dyDescent="0.2">
      <c r="A39" s="60">
        <v>36</v>
      </c>
      <c r="B39" s="44"/>
      <c r="C39" s="45"/>
      <c r="D39" s="45"/>
      <c r="E39" s="46"/>
      <c r="F39" s="44"/>
      <c r="G39" s="45"/>
      <c r="H39" s="45"/>
      <c r="I39" s="45"/>
      <c r="J39" s="45"/>
      <c r="K39" s="45"/>
      <c r="L39" s="45"/>
      <c r="M39" s="46"/>
      <c r="N39" s="44"/>
      <c r="O39" s="45"/>
      <c r="P39" s="45"/>
      <c r="Q39" s="45"/>
      <c r="R39" s="46"/>
      <c r="S39" s="47"/>
      <c r="T39" s="12"/>
    </row>
    <row r="40" spans="1:20" ht="22.5" customHeight="1" x14ac:dyDescent="0.2">
      <c r="A40" s="60">
        <v>37</v>
      </c>
      <c r="B40" s="44"/>
      <c r="C40" s="45"/>
      <c r="D40" s="45"/>
      <c r="E40" s="46"/>
      <c r="F40" s="44"/>
      <c r="G40" s="45"/>
      <c r="H40" s="45"/>
      <c r="I40" s="45"/>
      <c r="J40" s="45"/>
      <c r="K40" s="45"/>
      <c r="L40" s="45"/>
      <c r="M40" s="46"/>
      <c r="N40" s="44"/>
      <c r="O40" s="45"/>
      <c r="P40" s="45"/>
      <c r="Q40" s="45"/>
      <c r="R40" s="46"/>
      <c r="S40" s="47"/>
      <c r="T40" s="12"/>
    </row>
    <row r="41" spans="1:20" ht="22.5" customHeight="1" x14ac:dyDescent="0.2">
      <c r="A41" s="60">
        <v>38</v>
      </c>
      <c r="B41" s="44"/>
      <c r="C41" s="45"/>
      <c r="D41" s="45"/>
      <c r="E41" s="46"/>
      <c r="F41" s="44"/>
      <c r="G41" s="45"/>
      <c r="H41" s="45"/>
      <c r="I41" s="45"/>
      <c r="J41" s="45"/>
      <c r="K41" s="45"/>
      <c r="L41" s="45"/>
      <c r="M41" s="46"/>
      <c r="N41" s="44"/>
      <c r="O41" s="45"/>
      <c r="P41" s="45"/>
      <c r="Q41" s="45"/>
      <c r="R41" s="46"/>
      <c r="S41" s="47"/>
      <c r="T41" s="12"/>
    </row>
    <row r="42" spans="1:20" ht="22.5" customHeight="1" x14ac:dyDescent="0.2">
      <c r="A42" s="60">
        <v>39</v>
      </c>
      <c r="B42" s="44"/>
      <c r="C42" s="45"/>
      <c r="D42" s="45"/>
      <c r="E42" s="46"/>
      <c r="F42" s="44"/>
      <c r="G42" s="45"/>
      <c r="H42" s="45"/>
      <c r="I42" s="45"/>
      <c r="J42" s="45"/>
      <c r="K42" s="45"/>
      <c r="L42" s="45"/>
      <c r="M42" s="46"/>
      <c r="N42" s="44"/>
      <c r="O42" s="45"/>
      <c r="P42" s="45"/>
      <c r="Q42" s="45"/>
      <c r="R42" s="46"/>
      <c r="S42" s="47"/>
      <c r="T42" s="12"/>
    </row>
    <row r="43" spans="1:20" ht="22.5" customHeight="1" x14ac:dyDescent="0.2">
      <c r="A43" s="60">
        <v>40</v>
      </c>
      <c r="B43" s="44"/>
      <c r="C43" s="45"/>
      <c r="D43" s="45"/>
      <c r="E43" s="46"/>
      <c r="F43" s="44"/>
      <c r="G43" s="45"/>
      <c r="H43" s="45"/>
      <c r="I43" s="45"/>
      <c r="J43" s="45"/>
      <c r="K43" s="45"/>
      <c r="L43" s="45"/>
      <c r="M43" s="46"/>
      <c r="N43" s="44"/>
      <c r="O43" s="45"/>
      <c r="P43" s="45"/>
      <c r="Q43" s="45"/>
      <c r="R43" s="46"/>
      <c r="S43" s="47"/>
      <c r="T43" s="12"/>
    </row>
    <row r="44" spans="1:20" ht="22.5" customHeight="1" x14ac:dyDescent="0.2">
      <c r="A44" s="60">
        <v>41</v>
      </c>
      <c r="B44" s="44"/>
      <c r="C44" s="45"/>
      <c r="D44" s="45"/>
      <c r="E44" s="46"/>
      <c r="F44" s="44"/>
      <c r="G44" s="45"/>
      <c r="H44" s="45"/>
      <c r="I44" s="45"/>
      <c r="J44" s="45"/>
      <c r="K44" s="45"/>
      <c r="L44" s="45"/>
      <c r="M44" s="46"/>
      <c r="N44" s="44"/>
      <c r="O44" s="45"/>
      <c r="P44" s="45"/>
      <c r="Q44" s="45"/>
      <c r="R44" s="46"/>
      <c r="S44" s="47"/>
      <c r="T44" s="12"/>
    </row>
    <row r="45" spans="1:20" ht="22.5" customHeight="1" x14ac:dyDescent="0.2">
      <c r="A45" s="60">
        <v>42</v>
      </c>
      <c r="B45" s="44"/>
      <c r="C45" s="45"/>
      <c r="D45" s="45"/>
      <c r="E45" s="46"/>
      <c r="F45" s="44"/>
      <c r="G45" s="45"/>
      <c r="H45" s="45"/>
      <c r="I45" s="45"/>
      <c r="J45" s="45"/>
      <c r="K45" s="45"/>
      <c r="L45" s="45"/>
      <c r="M45" s="46"/>
      <c r="N45" s="44"/>
      <c r="O45" s="45"/>
      <c r="P45" s="45"/>
      <c r="Q45" s="45"/>
      <c r="R45" s="46"/>
      <c r="S45" s="47"/>
      <c r="T45" s="12"/>
    </row>
    <row r="46" spans="1:20" ht="22.5" customHeight="1" x14ac:dyDescent="0.2">
      <c r="A46" s="60">
        <v>43</v>
      </c>
      <c r="B46" s="44"/>
      <c r="C46" s="45"/>
      <c r="D46" s="45"/>
      <c r="E46" s="46"/>
      <c r="F46" s="44"/>
      <c r="G46" s="45"/>
      <c r="H46" s="45"/>
      <c r="I46" s="45"/>
      <c r="J46" s="45"/>
      <c r="K46" s="45"/>
      <c r="L46" s="45"/>
      <c r="M46" s="46"/>
      <c r="N46" s="44"/>
      <c r="O46" s="45"/>
      <c r="P46" s="45"/>
      <c r="Q46" s="45"/>
      <c r="R46" s="46"/>
      <c r="S46" s="47"/>
      <c r="T46" s="12"/>
    </row>
    <row r="47" spans="1:20" ht="22.5" customHeight="1" x14ac:dyDescent="0.2">
      <c r="A47" s="60">
        <v>44</v>
      </c>
      <c r="B47" s="44"/>
      <c r="C47" s="45"/>
      <c r="D47" s="45"/>
      <c r="E47" s="46"/>
      <c r="F47" s="44"/>
      <c r="G47" s="45"/>
      <c r="H47" s="45"/>
      <c r="I47" s="45"/>
      <c r="J47" s="45"/>
      <c r="K47" s="45"/>
      <c r="L47" s="45"/>
      <c r="M47" s="46"/>
      <c r="N47" s="44"/>
      <c r="O47" s="45"/>
      <c r="P47" s="45"/>
      <c r="Q47" s="45"/>
      <c r="R47" s="46"/>
      <c r="S47" s="47"/>
      <c r="T47" s="12"/>
    </row>
    <row r="48" spans="1:20" ht="22.5" customHeight="1" x14ac:dyDescent="0.2">
      <c r="A48" s="60">
        <v>45</v>
      </c>
      <c r="B48" s="44"/>
      <c r="C48" s="45"/>
      <c r="D48" s="45"/>
      <c r="E48" s="46"/>
      <c r="F48" s="44"/>
      <c r="G48" s="45"/>
      <c r="H48" s="45"/>
      <c r="I48" s="45"/>
      <c r="J48" s="45"/>
      <c r="K48" s="45"/>
      <c r="L48" s="45"/>
      <c r="M48" s="46"/>
      <c r="N48" s="44"/>
      <c r="O48" s="45"/>
      <c r="P48" s="45"/>
      <c r="Q48" s="45"/>
      <c r="R48" s="46"/>
      <c r="S48" s="47"/>
      <c r="T48" s="12"/>
    </row>
    <row r="49" spans="1:20" ht="22.5" customHeight="1" x14ac:dyDescent="0.2">
      <c r="A49" s="60">
        <v>46</v>
      </c>
      <c r="B49" s="44"/>
      <c r="C49" s="45"/>
      <c r="D49" s="45"/>
      <c r="E49" s="46"/>
      <c r="F49" s="44"/>
      <c r="G49" s="45"/>
      <c r="H49" s="45"/>
      <c r="I49" s="45"/>
      <c r="J49" s="45"/>
      <c r="K49" s="45"/>
      <c r="L49" s="45"/>
      <c r="M49" s="46"/>
      <c r="N49" s="44"/>
      <c r="O49" s="45"/>
      <c r="P49" s="45"/>
      <c r="Q49" s="45"/>
      <c r="R49" s="46"/>
      <c r="S49" s="47"/>
      <c r="T49" s="12"/>
    </row>
    <row r="50" spans="1:20" ht="22.5" customHeight="1" x14ac:dyDescent="0.2">
      <c r="A50" s="60">
        <v>47</v>
      </c>
      <c r="B50" s="44"/>
      <c r="C50" s="45"/>
      <c r="D50" s="45"/>
      <c r="E50" s="46"/>
      <c r="F50" s="44"/>
      <c r="G50" s="45"/>
      <c r="H50" s="45"/>
      <c r="I50" s="45"/>
      <c r="J50" s="45"/>
      <c r="K50" s="45"/>
      <c r="L50" s="45"/>
      <c r="M50" s="46"/>
      <c r="N50" s="44"/>
      <c r="O50" s="45"/>
      <c r="P50" s="45"/>
      <c r="Q50" s="45"/>
      <c r="R50" s="46"/>
      <c r="S50" s="47"/>
      <c r="T50" s="12"/>
    </row>
    <row r="51" spans="1:20" ht="22.5" customHeight="1" x14ac:dyDescent="0.2">
      <c r="A51" s="60">
        <v>48</v>
      </c>
      <c r="B51" s="44"/>
      <c r="C51" s="45"/>
      <c r="D51" s="45"/>
      <c r="E51" s="46"/>
      <c r="F51" s="44"/>
      <c r="G51" s="45"/>
      <c r="H51" s="45"/>
      <c r="I51" s="45"/>
      <c r="J51" s="45"/>
      <c r="K51" s="45"/>
      <c r="L51" s="45"/>
      <c r="M51" s="46"/>
      <c r="N51" s="44"/>
      <c r="O51" s="45"/>
      <c r="P51" s="45"/>
      <c r="Q51" s="45"/>
      <c r="R51" s="46"/>
      <c r="S51" s="47"/>
      <c r="T51" s="12"/>
    </row>
    <row r="52" spans="1:20" ht="22.5" customHeight="1" x14ac:dyDescent="0.2">
      <c r="A52" s="60">
        <v>49</v>
      </c>
      <c r="B52" s="44"/>
      <c r="C52" s="45"/>
      <c r="D52" s="45"/>
      <c r="E52" s="46"/>
      <c r="F52" s="44"/>
      <c r="G52" s="45"/>
      <c r="H52" s="45"/>
      <c r="I52" s="45"/>
      <c r="J52" s="45"/>
      <c r="K52" s="45"/>
      <c r="L52" s="45"/>
      <c r="M52" s="46"/>
      <c r="N52" s="44"/>
      <c r="O52" s="45"/>
      <c r="P52" s="45"/>
      <c r="Q52" s="45"/>
      <c r="R52" s="46"/>
      <c r="S52" s="47"/>
      <c r="T52" s="12"/>
    </row>
    <row r="53" spans="1:20" ht="22.5" customHeight="1" x14ac:dyDescent="0.2">
      <c r="A53" s="60">
        <v>50</v>
      </c>
      <c r="B53" s="44"/>
      <c r="C53" s="45"/>
      <c r="D53" s="45"/>
      <c r="E53" s="46"/>
      <c r="F53" s="44"/>
      <c r="G53" s="45"/>
      <c r="H53" s="45"/>
      <c r="I53" s="45"/>
      <c r="J53" s="45"/>
      <c r="K53" s="45"/>
      <c r="L53" s="45"/>
      <c r="M53" s="46"/>
      <c r="N53" s="44"/>
      <c r="O53" s="45"/>
      <c r="P53" s="45"/>
      <c r="Q53" s="45"/>
      <c r="R53" s="46"/>
      <c r="S53" s="47"/>
      <c r="T53" s="12"/>
    </row>
    <row r="54" spans="1:20" ht="22.5" customHeight="1" x14ac:dyDescent="0.2">
      <c r="A54" s="60">
        <v>51</v>
      </c>
      <c r="B54" s="44"/>
      <c r="C54" s="45"/>
      <c r="D54" s="45"/>
      <c r="E54" s="46"/>
      <c r="F54" s="44"/>
      <c r="G54" s="45"/>
      <c r="H54" s="45"/>
      <c r="I54" s="45"/>
      <c r="J54" s="45"/>
      <c r="K54" s="45"/>
      <c r="L54" s="45"/>
      <c r="M54" s="46"/>
      <c r="N54" s="44"/>
      <c r="O54" s="45"/>
      <c r="P54" s="45"/>
      <c r="Q54" s="45"/>
      <c r="R54" s="46"/>
      <c r="S54" s="47"/>
      <c r="T54" s="12"/>
    </row>
    <row r="55" spans="1:20" ht="22.5" customHeight="1" x14ac:dyDescent="0.2">
      <c r="A55" s="60">
        <v>52</v>
      </c>
      <c r="B55" s="44"/>
      <c r="C55" s="45"/>
      <c r="D55" s="45"/>
      <c r="E55" s="46"/>
      <c r="F55" s="44"/>
      <c r="G55" s="45"/>
      <c r="H55" s="45"/>
      <c r="I55" s="45"/>
      <c r="J55" s="45"/>
      <c r="K55" s="45"/>
      <c r="L55" s="45"/>
      <c r="M55" s="46"/>
      <c r="N55" s="44"/>
      <c r="O55" s="45"/>
      <c r="P55" s="45"/>
      <c r="Q55" s="45"/>
      <c r="R55" s="46"/>
      <c r="S55" s="47"/>
      <c r="T55" s="12"/>
    </row>
    <row r="56" spans="1:20" ht="22.5" customHeight="1" x14ac:dyDescent="0.2">
      <c r="A56" s="60">
        <v>53</v>
      </c>
      <c r="B56" s="44"/>
      <c r="C56" s="45"/>
      <c r="D56" s="45"/>
      <c r="E56" s="46"/>
      <c r="F56" s="44"/>
      <c r="G56" s="45"/>
      <c r="H56" s="45"/>
      <c r="I56" s="45"/>
      <c r="J56" s="45"/>
      <c r="K56" s="45"/>
      <c r="L56" s="45"/>
      <c r="M56" s="46"/>
      <c r="N56" s="44"/>
      <c r="O56" s="45"/>
      <c r="P56" s="45"/>
      <c r="Q56" s="45"/>
      <c r="R56" s="46"/>
      <c r="S56" s="47"/>
      <c r="T56" s="12"/>
    </row>
    <row r="57" spans="1:20" ht="22.5" customHeight="1" x14ac:dyDescent="0.2">
      <c r="A57" s="60">
        <v>54</v>
      </c>
      <c r="B57" s="44"/>
      <c r="C57" s="45"/>
      <c r="D57" s="45"/>
      <c r="E57" s="46"/>
      <c r="F57" s="44"/>
      <c r="G57" s="45"/>
      <c r="H57" s="45"/>
      <c r="I57" s="45"/>
      <c r="J57" s="45"/>
      <c r="K57" s="45"/>
      <c r="L57" s="45"/>
      <c r="M57" s="46"/>
      <c r="N57" s="44"/>
      <c r="O57" s="45"/>
      <c r="P57" s="45"/>
      <c r="Q57" s="45"/>
      <c r="R57" s="46"/>
      <c r="S57" s="47"/>
      <c r="T57" s="12"/>
    </row>
    <row r="58" spans="1:20" ht="22.5" customHeight="1" x14ac:dyDescent="0.2">
      <c r="A58" s="60">
        <v>55</v>
      </c>
      <c r="B58" s="44"/>
      <c r="C58" s="45"/>
      <c r="D58" s="45"/>
      <c r="E58" s="46"/>
      <c r="F58" s="44"/>
      <c r="G58" s="45"/>
      <c r="H58" s="45"/>
      <c r="I58" s="45"/>
      <c r="J58" s="45"/>
      <c r="K58" s="45"/>
      <c r="L58" s="45"/>
      <c r="M58" s="46"/>
      <c r="N58" s="44"/>
      <c r="O58" s="45"/>
      <c r="P58" s="45"/>
      <c r="Q58" s="45"/>
      <c r="R58" s="46"/>
      <c r="S58" s="47"/>
      <c r="T58" s="12"/>
    </row>
    <row r="59" spans="1:20" ht="22.5" customHeight="1" x14ac:dyDescent="0.2">
      <c r="A59" s="60">
        <v>56</v>
      </c>
      <c r="B59" s="44"/>
      <c r="C59" s="45"/>
      <c r="D59" s="45"/>
      <c r="E59" s="46"/>
      <c r="F59" s="44"/>
      <c r="G59" s="45"/>
      <c r="H59" s="45"/>
      <c r="I59" s="45"/>
      <c r="J59" s="45"/>
      <c r="K59" s="45"/>
      <c r="L59" s="45"/>
      <c r="M59" s="46"/>
      <c r="N59" s="44"/>
      <c r="O59" s="45"/>
      <c r="P59" s="45"/>
      <c r="Q59" s="45"/>
      <c r="R59" s="46"/>
      <c r="S59" s="47"/>
      <c r="T59" s="12"/>
    </row>
    <row r="60" spans="1:20" ht="22.5" customHeight="1" x14ac:dyDescent="0.2">
      <c r="A60" s="60">
        <v>57</v>
      </c>
      <c r="B60" s="44"/>
      <c r="C60" s="45"/>
      <c r="D60" s="45"/>
      <c r="E60" s="46"/>
      <c r="F60" s="44"/>
      <c r="G60" s="45"/>
      <c r="H60" s="45"/>
      <c r="I60" s="45"/>
      <c r="J60" s="45"/>
      <c r="K60" s="45"/>
      <c r="L60" s="45"/>
      <c r="M60" s="46"/>
      <c r="N60" s="44"/>
      <c r="O60" s="45"/>
      <c r="P60" s="45"/>
      <c r="Q60" s="45"/>
      <c r="R60" s="46"/>
      <c r="S60" s="47"/>
      <c r="T60" s="12"/>
    </row>
    <row r="61" spans="1:20" ht="22.5" customHeight="1" x14ac:dyDescent="0.2">
      <c r="A61" s="60">
        <v>58</v>
      </c>
      <c r="B61" s="44"/>
      <c r="C61" s="45"/>
      <c r="D61" s="45"/>
      <c r="E61" s="46"/>
      <c r="F61" s="44"/>
      <c r="G61" s="45"/>
      <c r="H61" s="45"/>
      <c r="I61" s="45"/>
      <c r="J61" s="45"/>
      <c r="K61" s="45"/>
      <c r="L61" s="45"/>
      <c r="M61" s="46"/>
      <c r="N61" s="44"/>
      <c r="O61" s="45"/>
      <c r="P61" s="45"/>
      <c r="Q61" s="45"/>
      <c r="R61" s="46"/>
      <c r="S61" s="47"/>
      <c r="T61" s="12"/>
    </row>
    <row r="62" spans="1:20" ht="22.5" customHeight="1" x14ac:dyDescent="0.2">
      <c r="A62" s="60">
        <v>59</v>
      </c>
      <c r="B62" s="44"/>
      <c r="C62" s="45"/>
      <c r="D62" s="45"/>
      <c r="E62" s="46"/>
      <c r="F62" s="44"/>
      <c r="G62" s="45"/>
      <c r="H62" s="45"/>
      <c r="I62" s="45"/>
      <c r="J62" s="45"/>
      <c r="K62" s="45"/>
      <c r="L62" s="45"/>
      <c r="M62" s="46"/>
      <c r="N62" s="44"/>
      <c r="O62" s="45"/>
      <c r="P62" s="45"/>
      <c r="Q62" s="45"/>
      <c r="R62" s="46"/>
      <c r="S62" s="47"/>
      <c r="T62" s="12"/>
    </row>
    <row r="63" spans="1:20" ht="22.5" customHeight="1" x14ac:dyDescent="0.2">
      <c r="A63" s="60">
        <v>60</v>
      </c>
      <c r="B63" s="44"/>
      <c r="C63" s="45"/>
      <c r="D63" s="45"/>
      <c r="E63" s="46"/>
      <c r="F63" s="44"/>
      <c r="G63" s="45"/>
      <c r="H63" s="45"/>
      <c r="I63" s="45"/>
      <c r="J63" s="45"/>
      <c r="K63" s="45"/>
      <c r="L63" s="45"/>
      <c r="M63" s="46"/>
      <c r="N63" s="44"/>
      <c r="O63" s="45"/>
      <c r="P63" s="45"/>
      <c r="Q63" s="45"/>
      <c r="R63" s="46"/>
      <c r="S63" s="47"/>
      <c r="T63" s="12"/>
    </row>
    <row r="64" spans="1:20" ht="22.5" customHeight="1" x14ac:dyDescent="0.2">
      <c r="A64" s="60">
        <v>61</v>
      </c>
      <c r="B64" s="44"/>
      <c r="C64" s="45"/>
      <c r="D64" s="45"/>
      <c r="E64" s="46"/>
      <c r="F64" s="44"/>
      <c r="G64" s="45"/>
      <c r="H64" s="45"/>
      <c r="I64" s="45"/>
      <c r="J64" s="45"/>
      <c r="K64" s="45"/>
      <c r="L64" s="45"/>
      <c r="M64" s="46"/>
      <c r="N64" s="44"/>
      <c r="O64" s="45"/>
      <c r="P64" s="45"/>
      <c r="Q64" s="45"/>
      <c r="R64" s="46"/>
      <c r="S64" s="47"/>
      <c r="T64" s="12"/>
    </row>
    <row r="65" spans="1:20" ht="22.5" customHeight="1" x14ac:dyDescent="0.2">
      <c r="A65" s="60">
        <v>62</v>
      </c>
      <c r="B65" s="44"/>
      <c r="C65" s="45"/>
      <c r="D65" s="45"/>
      <c r="E65" s="46"/>
      <c r="F65" s="44"/>
      <c r="G65" s="45"/>
      <c r="H65" s="45"/>
      <c r="I65" s="45"/>
      <c r="J65" s="45"/>
      <c r="K65" s="45"/>
      <c r="L65" s="45"/>
      <c r="M65" s="46"/>
      <c r="N65" s="44"/>
      <c r="O65" s="45"/>
      <c r="P65" s="45"/>
      <c r="Q65" s="45"/>
      <c r="R65" s="46"/>
      <c r="S65" s="47"/>
      <c r="T65" s="12"/>
    </row>
    <row r="66" spans="1:20" ht="22.5" customHeight="1" x14ac:dyDescent="0.2">
      <c r="A66" s="60">
        <v>63</v>
      </c>
      <c r="B66" s="44"/>
      <c r="C66" s="45"/>
      <c r="D66" s="45"/>
      <c r="E66" s="46"/>
      <c r="F66" s="44"/>
      <c r="G66" s="45"/>
      <c r="H66" s="45"/>
      <c r="I66" s="45"/>
      <c r="J66" s="45"/>
      <c r="K66" s="45"/>
      <c r="L66" s="45"/>
      <c r="M66" s="46"/>
      <c r="N66" s="44"/>
      <c r="O66" s="45"/>
      <c r="P66" s="45"/>
      <c r="Q66" s="45"/>
      <c r="R66" s="46"/>
      <c r="S66" s="47"/>
      <c r="T66" s="12"/>
    </row>
    <row r="67" spans="1:20" ht="22.5" customHeight="1" x14ac:dyDescent="0.2">
      <c r="A67" s="60">
        <v>64</v>
      </c>
      <c r="B67" s="44"/>
      <c r="C67" s="45"/>
      <c r="D67" s="45"/>
      <c r="E67" s="46"/>
      <c r="F67" s="44"/>
      <c r="G67" s="45"/>
      <c r="H67" s="45"/>
      <c r="I67" s="45"/>
      <c r="J67" s="45"/>
      <c r="K67" s="45"/>
      <c r="L67" s="45"/>
      <c r="M67" s="46"/>
      <c r="N67" s="44"/>
      <c r="O67" s="45"/>
      <c r="P67" s="45"/>
      <c r="Q67" s="45"/>
      <c r="R67" s="46"/>
      <c r="S67" s="47"/>
      <c r="T67" s="12"/>
    </row>
    <row r="68" spans="1:20" ht="22.5" customHeight="1" x14ac:dyDescent="0.2">
      <c r="A68" s="60">
        <v>65</v>
      </c>
      <c r="B68" s="44"/>
      <c r="C68" s="45"/>
      <c r="D68" s="45"/>
      <c r="E68" s="46"/>
      <c r="F68" s="44"/>
      <c r="G68" s="45"/>
      <c r="H68" s="45"/>
      <c r="I68" s="45"/>
      <c r="J68" s="45"/>
      <c r="K68" s="45"/>
      <c r="L68" s="45"/>
      <c r="M68" s="46"/>
      <c r="N68" s="44"/>
      <c r="O68" s="45"/>
      <c r="P68" s="45"/>
      <c r="Q68" s="45"/>
      <c r="R68" s="46"/>
      <c r="S68" s="47"/>
      <c r="T68" s="12"/>
    </row>
    <row r="69" spans="1:20" ht="22.5" customHeight="1" x14ac:dyDescent="0.2">
      <c r="A69" s="60">
        <v>66</v>
      </c>
      <c r="B69" s="44"/>
      <c r="C69" s="45"/>
      <c r="D69" s="45"/>
      <c r="E69" s="46"/>
      <c r="F69" s="44"/>
      <c r="G69" s="45"/>
      <c r="H69" s="45"/>
      <c r="I69" s="45"/>
      <c r="J69" s="45"/>
      <c r="K69" s="45"/>
      <c r="L69" s="45"/>
      <c r="M69" s="46"/>
      <c r="N69" s="44"/>
      <c r="O69" s="45"/>
      <c r="P69" s="45"/>
      <c r="Q69" s="45"/>
      <c r="R69" s="46"/>
      <c r="S69" s="47"/>
      <c r="T69" s="12"/>
    </row>
    <row r="70" spans="1:20" ht="22.5" customHeight="1" x14ac:dyDescent="0.2">
      <c r="A70" s="60">
        <v>67</v>
      </c>
      <c r="B70" s="44"/>
      <c r="C70" s="45"/>
      <c r="D70" s="45"/>
      <c r="E70" s="46"/>
      <c r="F70" s="44"/>
      <c r="G70" s="45"/>
      <c r="H70" s="45"/>
      <c r="I70" s="45"/>
      <c r="J70" s="45"/>
      <c r="K70" s="45"/>
      <c r="L70" s="45"/>
      <c r="M70" s="46"/>
      <c r="N70" s="44"/>
      <c r="O70" s="45"/>
      <c r="P70" s="45"/>
      <c r="Q70" s="45"/>
      <c r="R70" s="46"/>
      <c r="S70" s="47"/>
      <c r="T70" s="12"/>
    </row>
    <row r="71" spans="1:20" ht="22.5" customHeight="1" x14ac:dyDescent="0.2">
      <c r="A71" s="60">
        <v>68</v>
      </c>
      <c r="B71" s="44"/>
      <c r="C71" s="45"/>
      <c r="D71" s="45"/>
      <c r="E71" s="46"/>
      <c r="F71" s="44"/>
      <c r="G71" s="45"/>
      <c r="H71" s="45"/>
      <c r="I71" s="45"/>
      <c r="J71" s="45"/>
      <c r="K71" s="45"/>
      <c r="L71" s="45"/>
      <c r="M71" s="46"/>
      <c r="N71" s="44"/>
      <c r="O71" s="45"/>
      <c r="P71" s="45"/>
      <c r="Q71" s="45"/>
      <c r="R71" s="46"/>
      <c r="S71" s="47"/>
      <c r="T71" s="12"/>
    </row>
    <row r="72" spans="1:20" ht="22.5" customHeight="1" x14ac:dyDescent="0.2">
      <c r="A72" s="60">
        <v>69</v>
      </c>
      <c r="B72" s="44"/>
      <c r="C72" s="45"/>
      <c r="D72" s="45"/>
      <c r="E72" s="46"/>
      <c r="F72" s="44"/>
      <c r="G72" s="45"/>
      <c r="H72" s="45"/>
      <c r="I72" s="45"/>
      <c r="J72" s="45"/>
      <c r="K72" s="45"/>
      <c r="L72" s="45"/>
      <c r="M72" s="46"/>
      <c r="N72" s="44"/>
      <c r="O72" s="45"/>
      <c r="P72" s="45"/>
      <c r="Q72" s="45"/>
      <c r="R72" s="46"/>
      <c r="S72" s="47"/>
      <c r="T72" s="12"/>
    </row>
    <row r="73" spans="1:20" ht="22.5" customHeight="1" x14ac:dyDescent="0.2">
      <c r="A73" s="60">
        <v>70</v>
      </c>
      <c r="B73" s="44"/>
      <c r="C73" s="45"/>
      <c r="D73" s="45"/>
      <c r="E73" s="46"/>
      <c r="F73" s="44"/>
      <c r="G73" s="45"/>
      <c r="H73" s="45"/>
      <c r="I73" s="45"/>
      <c r="J73" s="45"/>
      <c r="K73" s="45"/>
      <c r="L73" s="45"/>
      <c r="M73" s="46"/>
      <c r="N73" s="44"/>
      <c r="O73" s="45"/>
      <c r="P73" s="45"/>
      <c r="Q73" s="45"/>
      <c r="R73" s="46"/>
      <c r="S73" s="47"/>
      <c r="T73" s="12"/>
    </row>
    <row r="74" spans="1:20" ht="22.5" customHeight="1" x14ac:dyDescent="0.2">
      <c r="A74" s="60">
        <v>71</v>
      </c>
      <c r="B74" s="44"/>
      <c r="C74" s="45"/>
      <c r="D74" s="45"/>
      <c r="E74" s="46"/>
      <c r="F74" s="44"/>
      <c r="G74" s="45"/>
      <c r="H74" s="45"/>
      <c r="I74" s="45"/>
      <c r="J74" s="45"/>
      <c r="K74" s="45"/>
      <c r="L74" s="45"/>
      <c r="M74" s="46"/>
      <c r="N74" s="44"/>
      <c r="O74" s="45"/>
      <c r="P74" s="45"/>
      <c r="Q74" s="45"/>
      <c r="R74" s="46"/>
      <c r="S74" s="47"/>
      <c r="T74" s="12"/>
    </row>
    <row r="75" spans="1:20" ht="22.5" customHeight="1" x14ac:dyDescent="0.2">
      <c r="A75" s="60">
        <v>72</v>
      </c>
      <c r="B75" s="44"/>
      <c r="C75" s="45"/>
      <c r="D75" s="45"/>
      <c r="E75" s="46"/>
      <c r="F75" s="44"/>
      <c r="G75" s="45"/>
      <c r="H75" s="45"/>
      <c r="I75" s="45"/>
      <c r="J75" s="45"/>
      <c r="K75" s="45"/>
      <c r="L75" s="45"/>
      <c r="M75" s="46"/>
      <c r="N75" s="44"/>
      <c r="O75" s="45"/>
      <c r="P75" s="45"/>
      <c r="Q75" s="45"/>
      <c r="R75" s="46"/>
      <c r="S75" s="47"/>
      <c r="T75" s="12"/>
    </row>
    <row r="76" spans="1:20" ht="22.5" customHeight="1" x14ac:dyDescent="0.2">
      <c r="A76" s="60">
        <v>73</v>
      </c>
      <c r="B76" s="44"/>
      <c r="C76" s="45"/>
      <c r="D76" s="45"/>
      <c r="E76" s="46"/>
      <c r="F76" s="44"/>
      <c r="G76" s="45"/>
      <c r="H76" s="45"/>
      <c r="I76" s="45"/>
      <c r="J76" s="45"/>
      <c r="K76" s="45"/>
      <c r="L76" s="45"/>
      <c r="M76" s="46"/>
      <c r="N76" s="44"/>
      <c r="O76" s="45"/>
      <c r="P76" s="45"/>
      <c r="Q76" s="45"/>
      <c r="R76" s="46"/>
      <c r="S76" s="47"/>
      <c r="T76" s="12"/>
    </row>
    <row r="77" spans="1:20" ht="22.5" customHeight="1" x14ac:dyDescent="0.2">
      <c r="A77" s="60">
        <v>74</v>
      </c>
      <c r="B77" s="44"/>
      <c r="C77" s="45"/>
      <c r="D77" s="45"/>
      <c r="E77" s="46"/>
      <c r="F77" s="44"/>
      <c r="G77" s="45"/>
      <c r="H77" s="45"/>
      <c r="I77" s="45"/>
      <c r="J77" s="45"/>
      <c r="K77" s="45"/>
      <c r="L77" s="45"/>
      <c r="M77" s="46"/>
      <c r="N77" s="44"/>
      <c r="O77" s="45"/>
      <c r="P77" s="45"/>
      <c r="Q77" s="45"/>
      <c r="R77" s="46"/>
      <c r="S77" s="47"/>
      <c r="T77" s="12"/>
    </row>
    <row r="78" spans="1:20" ht="22.5" customHeight="1" thickBot="1" x14ac:dyDescent="0.25">
      <c r="A78" s="60">
        <v>75</v>
      </c>
      <c r="B78" s="48"/>
      <c r="C78" s="49"/>
      <c r="D78" s="49"/>
      <c r="E78" s="50"/>
      <c r="F78" s="48"/>
      <c r="G78" s="49"/>
      <c r="H78" s="49"/>
      <c r="I78" s="49"/>
      <c r="J78" s="49"/>
      <c r="K78" s="49"/>
      <c r="L78" s="49"/>
      <c r="M78" s="50"/>
      <c r="N78" s="48"/>
      <c r="O78" s="49"/>
      <c r="P78" s="49"/>
      <c r="Q78" s="49"/>
      <c r="R78" s="50"/>
      <c r="S78" s="51"/>
      <c r="T78" s="12"/>
    </row>
    <row r="79" spans="1:20" ht="12.75" x14ac:dyDescent="0.2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</sheetData>
  <mergeCells count="4">
    <mergeCell ref="B1:E1"/>
    <mergeCell ref="F1:M1"/>
    <mergeCell ref="N1:R1"/>
    <mergeCell ref="S1:S2"/>
  </mergeCells>
  <conditionalFormatting sqref="B4:S78">
    <cfRule type="timePeriod" dxfId="7" priority="1" timePeriod="today">
      <formula>FLOOR(B4,1)=TODAY()</formula>
    </cfRule>
    <cfRule type="expression" dxfId="6" priority="2">
      <formula>#REF!=TRUE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R79"/>
  <sheetViews>
    <sheetView showGridLines="0" workbookViewId="0">
      <selection activeCell="B4" sqref="B4"/>
    </sheetView>
  </sheetViews>
  <sheetFormatPr defaultColWidth="12.5703125" defaultRowHeight="15.75" customHeight="1" x14ac:dyDescent="0.2"/>
  <cols>
    <col min="1" max="1" width="7.140625" customWidth="1"/>
    <col min="2" max="2" width="20" customWidth="1"/>
    <col min="3" max="5" width="18.42578125" customWidth="1"/>
    <col min="6" max="7" width="11.7109375" customWidth="1"/>
    <col min="8" max="9" width="10.42578125" customWidth="1"/>
    <col min="10" max="10" width="9.42578125" customWidth="1"/>
    <col min="11" max="11" width="12.42578125" customWidth="1"/>
    <col min="12" max="12" width="16.7109375" customWidth="1"/>
    <col min="13" max="16" width="10.42578125" customWidth="1"/>
    <col min="17" max="17" width="41" customWidth="1"/>
    <col min="18" max="18" width="14.42578125" customWidth="1"/>
  </cols>
  <sheetData>
    <row r="1" spans="1:18" ht="21" customHeight="1" thickBot="1" x14ac:dyDescent="0.25">
      <c r="A1" s="11"/>
      <c r="B1" s="130" t="s">
        <v>157</v>
      </c>
      <c r="C1" s="131"/>
      <c r="D1" s="131"/>
      <c r="E1" s="132"/>
      <c r="F1" s="133" t="s">
        <v>176</v>
      </c>
      <c r="G1" s="131"/>
      <c r="H1" s="131"/>
      <c r="I1" s="131"/>
      <c r="J1" s="131"/>
      <c r="K1" s="131"/>
      <c r="L1" s="132"/>
      <c r="M1" s="130" t="s">
        <v>177</v>
      </c>
      <c r="N1" s="131"/>
      <c r="O1" s="131"/>
      <c r="P1" s="132"/>
      <c r="Q1" s="134" t="s">
        <v>158</v>
      </c>
      <c r="R1" s="12"/>
    </row>
    <row r="2" spans="1:18" ht="30" customHeight="1" thickBot="1" x14ac:dyDescent="0.25">
      <c r="A2" s="34" t="s">
        <v>20</v>
      </c>
      <c r="B2" s="34" t="s">
        <v>178</v>
      </c>
      <c r="C2" s="35" t="s">
        <v>179</v>
      </c>
      <c r="D2" s="35" t="s">
        <v>35</v>
      </c>
      <c r="E2" s="36" t="s">
        <v>36</v>
      </c>
      <c r="F2" s="37" t="s">
        <v>199</v>
      </c>
      <c r="G2" s="38" t="s">
        <v>200</v>
      </c>
      <c r="H2" s="38" t="s">
        <v>201</v>
      </c>
      <c r="I2" s="38" t="s">
        <v>202</v>
      </c>
      <c r="J2" s="38" t="s">
        <v>203</v>
      </c>
      <c r="K2" s="52" t="s">
        <v>185</v>
      </c>
      <c r="L2" s="39" t="s">
        <v>196</v>
      </c>
      <c r="M2" s="37" t="s">
        <v>186</v>
      </c>
      <c r="N2" s="38" t="s">
        <v>204</v>
      </c>
      <c r="O2" s="38" t="s">
        <v>187</v>
      </c>
      <c r="P2" s="38" t="s">
        <v>91</v>
      </c>
      <c r="Q2" s="135"/>
      <c r="R2" s="12"/>
    </row>
    <row r="3" spans="1:18" ht="6" customHeight="1" thickBot="1" x14ac:dyDescent="0.25">
      <c r="A3" s="13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8" ht="22.5" customHeight="1" x14ac:dyDescent="0.2">
      <c r="A4" s="136">
        <v>1</v>
      </c>
      <c r="B4" s="40"/>
      <c r="C4" s="41"/>
      <c r="D4" s="41"/>
      <c r="E4" s="42"/>
      <c r="F4" s="40"/>
      <c r="G4" s="41"/>
      <c r="H4" s="41"/>
      <c r="I4" s="41"/>
      <c r="J4" s="41"/>
      <c r="K4" s="53"/>
      <c r="L4" s="42"/>
      <c r="M4" s="40"/>
      <c r="N4" s="41"/>
      <c r="O4" s="41"/>
      <c r="P4" s="41"/>
      <c r="Q4" s="43"/>
      <c r="R4" s="12"/>
    </row>
    <row r="5" spans="1:18" ht="22.5" customHeight="1" x14ac:dyDescent="0.2">
      <c r="A5" s="60">
        <v>2</v>
      </c>
      <c r="B5" s="44"/>
      <c r="C5" s="45"/>
      <c r="D5" s="45"/>
      <c r="E5" s="46"/>
      <c r="F5" s="44"/>
      <c r="G5" s="45"/>
      <c r="H5" s="45"/>
      <c r="I5" s="45"/>
      <c r="J5" s="45"/>
      <c r="K5" s="54"/>
      <c r="L5" s="46"/>
      <c r="M5" s="44"/>
      <c r="N5" s="45"/>
      <c r="O5" s="45"/>
      <c r="P5" s="45"/>
      <c r="Q5" s="47"/>
      <c r="R5" s="12"/>
    </row>
    <row r="6" spans="1:18" ht="22.5" customHeight="1" x14ac:dyDescent="0.2">
      <c r="A6" s="60">
        <v>3</v>
      </c>
      <c r="B6" s="44"/>
      <c r="C6" s="45"/>
      <c r="D6" s="45"/>
      <c r="E6" s="46"/>
      <c r="F6" s="44"/>
      <c r="G6" s="45"/>
      <c r="H6" s="45"/>
      <c r="I6" s="45"/>
      <c r="J6" s="45"/>
      <c r="K6" s="54"/>
      <c r="L6" s="46"/>
      <c r="M6" s="44"/>
      <c r="N6" s="45"/>
      <c r="O6" s="45"/>
      <c r="P6" s="45"/>
      <c r="Q6" s="47"/>
      <c r="R6" s="12"/>
    </row>
    <row r="7" spans="1:18" ht="22.5" customHeight="1" x14ac:dyDescent="0.2">
      <c r="A7" s="60">
        <v>4</v>
      </c>
      <c r="B7" s="44"/>
      <c r="C7" s="45"/>
      <c r="D7" s="45"/>
      <c r="E7" s="46"/>
      <c r="F7" s="44"/>
      <c r="G7" s="45"/>
      <c r="H7" s="45"/>
      <c r="I7" s="45"/>
      <c r="J7" s="45"/>
      <c r="K7" s="54"/>
      <c r="L7" s="46"/>
      <c r="M7" s="44"/>
      <c r="N7" s="45"/>
      <c r="O7" s="45"/>
      <c r="P7" s="45"/>
      <c r="Q7" s="47"/>
      <c r="R7" s="12"/>
    </row>
    <row r="8" spans="1:18" ht="22.5" customHeight="1" x14ac:dyDescent="0.2">
      <c r="A8" s="60">
        <v>5</v>
      </c>
      <c r="B8" s="44"/>
      <c r="C8" s="45"/>
      <c r="D8" s="45"/>
      <c r="E8" s="46"/>
      <c r="F8" s="44"/>
      <c r="G8" s="45"/>
      <c r="H8" s="45"/>
      <c r="I8" s="45"/>
      <c r="J8" s="45"/>
      <c r="K8" s="54"/>
      <c r="L8" s="46"/>
      <c r="M8" s="44"/>
      <c r="N8" s="45"/>
      <c r="O8" s="45"/>
      <c r="P8" s="45"/>
      <c r="Q8" s="47"/>
      <c r="R8" s="12"/>
    </row>
    <row r="9" spans="1:18" ht="22.5" customHeight="1" x14ac:dyDescent="0.2">
      <c r="A9" s="60">
        <v>6</v>
      </c>
      <c r="B9" s="44"/>
      <c r="C9" s="45"/>
      <c r="D9" s="45"/>
      <c r="E9" s="46"/>
      <c r="F9" s="44"/>
      <c r="G9" s="45"/>
      <c r="H9" s="45"/>
      <c r="I9" s="45"/>
      <c r="J9" s="45"/>
      <c r="K9" s="54"/>
      <c r="L9" s="46"/>
      <c r="M9" s="44"/>
      <c r="N9" s="45"/>
      <c r="O9" s="45"/>
      <c r="P9" s="45"/>
      <c r="Q9" s="47"/>
      <c r="R9" s="12"/>
    </row>
    <row r="10" spans="1:18" ht="22.5" customHeight="1" x14ac:dyDescent="0.2">
      <c r="A10" s="60">
        <v>7</v>
      </c>
      <c r="B10" s="44"/>
      <c r="C10" s="45"/>
      <c r="D10" s="45"/>
      <c r="E10" s="46"/>
      <c r="F10" s="44"/>
      <c r="G10" s="45"/>
      <c r="H10" s="45"/>
      <c r="I10" s="45"/>
      <c r="J10" s="45"/>
      <c r="K10" s="54"/>
      <c r="L10" s="46"/>
      <c r="M10" s="44"/>
      <c r="N10" s="45"/>
      <c r="O10" s="45"/>
      <c r="P10" s="45"/>
      <c r="Q10" s="47"/>
      <c r="R10" s="12"/>
    </row>
    <row r="11" spans="1:18" ht="22.5" customHeight="1" x14ac:dyDescent="0.2">
      <c r="A11" s="60">
        <v>8</v>
      </c>
      <c r="B11" s="44"/>
      <c r="C11" s="45"/>
      <c r="D11" s="45"/>
      <c r="E11" s="46"/>
      <c r="F11" s="44"/>
      <c r="G11" s="45"/>
      <c r="H11" s="45"/>
      <c r="I11" s="45"/>
      <c r="J11" s="45"/>
      <c r="K11" s="54"/>
      <c r="L11" s="46"/>
      <c r="M11" s="44"/>
      <c r="N11" s="45"/>
      <c r="O11" s="45"/>
      <c r="P11" s="45"/>
      <c r="Q11" s="47"/>
      <c r="R11" s="12"/>
    </row>
    <row r="12" spans="1:18" ht="22.5" customHeight="1" x14ac:dyDescent="0.2">
      <c r="A12" s="60">
        <v>9</v>
      </c>
      <c r="B12" s="44"/>
      <c r="C12" s="45"/>
      <c r="D12" s="45"/>
      <c r="E12" s="46"/>
      <c r="F12" s="44"/>
      <c r="G12" s="45"/>
      <c r="H12" s="45"/>
      <c r="I12" s="45"/>
      <c r="J12" s="45"/>
      <c r="K12" s="54"/>
      <c r="L12" s="46"/>
      <c r="M12" s="44"/>
      <c r="N12" s="45"/>
      <c r="O12" s="45"/>
      <c r="P12" s="45"/>
      <c r="Q12" s="47"/>
      <c r="R12" s="12"/>
    </row>
    <row r="13" spans="1:18" ht="22.5" customHeight="1" x14ac:dyDescent="0.2">
      <c r="A13" s="60">
        <v>10</v>
      </c>
      <c r="B13" s="44"/>
      <c r="C13" s="45"/>
      <c r="D13" s="45"/>
      <c r="E13" s="46"/>
      <c r="F13" s="44"/>
      <c r="G13" s="45"/>
      <c r="H13" s="45"/>
      <c r="I13" s="45"/>
      <c r="J13" s="45"/>
      <c r="K13" s="54"/>
      <c r="L13" s="46"/>
      <c r="M13" s="44"/>
      <c r="N13" s="45"/>
      <c r="O13" s="45"/>
      <c r="P13" s="45"/>
      <c r="Q13" s="47"/>
      <c r="R13" s="12"/>
    </row>
    <row r="14" spans="1:18" ht="22.5" customHeight="1" x14ac:dyDescent="0.2">
      <c r="A14" s="60">
        <v>11</v>
      </c>
      <c r="B14" s="44"/>
      <c r="C14" s="45"/>
      <c r="D14" s="45"/>
      <c r="E14" s="46"/>
      <c r="F14" s="44"/>
      <c r="G14" s="45"/>
      <c r="H14" s="45"/>
      <c r="I14" s="45"/>
      <c r="J14" s="45"/>
      <c r="K14" s="54"/>
      <c r="L14" s="46"/>
      <c r="M14" s="44"/>
      <c r="N14" s="45"/>
      <c r="O14" s="45"/>
      <c r="P14" s="45"/>
      <c r="Q14" s="47"/>
      <c r="R14" s="12"/>
    </row>
    <row r="15" spans="1:18" ht="22.5" customHeight="1" x14ac:dyDescent="0.2">
      <c r="A15" s="60">
        <v>12</v>
      </c>
      <c r="B15" s="44"/>
      <c r="C15" s="45"/>
      <c r="D15" s="45"/>
      <c r="E15" s="46"/>
      <c r="F15" s="44"/>
      <c r="G15" s="45"/>
      <c r="H15" s="45"/>
      <c r="I15" s="45"/>
      <c r="J15" s="45"/>
      <c r="K15" s="54"/>
      <c r="L15" s="46"/>
      <c r="M15" s="44"/>
      <c r="N15" s="45"/>
      <c r="O15" s="45"/>
      <c r="P15" s="45"/>
      <c r="Q15" s="47"/>
      <c r="R15" s="12"/>
    </row>
    <row r="16" spans="1:18" ht="22.5" customHeight="1" x14ac:dyDescent="0.2">
      <c r="A16" s="60">
        <v>13</v>
      </c>
      <c r="B16" s="44"/>
      <c r="C16" s="45"/>
      <c r="D16" s="45"/>
      <c r="E16" s="46"/>
      <c r="F16" s="44"/>
      <c r="G16" s="45"/>
      <c r="H16" s="45"/>
      <c r="I16" s="45"/>
      <c r="J16" s="45"/>
      <c r="K16" s="54"/>
      <c r="L16" s="46"/>
      <c r="M16" s="44"/>
      <c r="N16" s="45"/>
      <c r="O16" s="45"/>
      <c r="P16" s="45"/>
      <c r="Q16" s="47"/>
      <c r="R16" s="12"/>
    </row>
    <row r="17" spans="1:18" ht="22.5" customHeight="1" x14ac:dyDescent="0.2">
      <c r="A17" s="60">
        <v>14</v>
      </c>
      <c r="B17" s="44"/>
      <c r="C17" s="45"/>
      <c r="D17" s="45"/>
      <c r="E17" s="46"/>
      <c r="F17" s="44"/>
      <c r="G17" s="45"/>
      <c r="H17" s="45"/>
      <c r="I17" s="45"/>
      <c r="J17" s="45"/>
      <c r="K17" s="54"/>
      <c r="L17" s="46"/>
      <c r="M17" s="44"/>
      <c r="N17" s="45"/>
      <c r="O17" s="45"/>
      <c r="P17" s="45"/>
      <c r="Q17" s="47"/>
      <c r="R17" s="12"/>
    </row>
    <row r="18" spans="1:18" ht="22.5" customHeight="1" x14ac:dyDescent="0.2">
      <c r="A18" s="60">
        <v>15</v>
      </c>
      <c r="B18" s="44"/>
      <c r="C18" s="45"/>
      <c r="D18" s="45"/>
      <c r="E18" s="46"/>
      <c r="F18" s="44"/>
      <c r="G18" s="45"/>
      <c r="H18" s="45"/>
      <c r="I18" s="45"/>
      <c r="J18" s="45"/>
      <c r="K18" s="54"/>
      <c r="L18" s="46"/>
      <c r="M18" s="44"/>
      <c r="N18" s="45"/>
      <c r="O18" s="45"/>
      <c r="P18" s="45"/>
      <c r="Q18" s="47"/>
      <c r="R18" s="12"/>
    </row>
    <row r="19" spans="1:18" ht="22.5" customHeight="1" x14ac:dyDescent="0.2">
      <c r="A19" s="60">
        <v>16</v>
      </c>
      <c r="B19" s="44"/>
      <c r="C19" s="45"/>
      <c r="D19" s="45"/>
      <c r="E19" s="46"/>
      <c r="F19" s="44"/>
      <c r="G19" s="45"/>
      <c r="H19" s="45"/>
      <c r="I19" s="45"/>
      <c r="J19" s="45"/>
      <c r="K19" s="54"/>
      <c r="L19" s="46"/>
      <c r="M19" s="44"/>
      <c r="N19" s="45"/>
      <c r="O19" s="45"/>
      <c r="P19" s="45"/>
      <c r="Q19" s="47"/>
      <c r="R19" s="12"/>
    </row>
    <row r="20" spans="1:18" ht="22.5" customHeight="1" x14ac:dyDescent="0.2">
      <c r="A20" s="60">
        <v>17</v>
      </c>
      <c r="B20" s="44"/>
      <c r="C20" s="45"/>
      <c r="D20" s="45"/>
      <c r="E20" s="46"/>
      <c r="F20" s="44"/>
      <c r="G20" s="45"/>
      <c r="H20" s="45"/>
      <c r="I20" s="45"/>
      <c r="J20" s="45"/>
      <c r="K20" s="54"/>
      <c r="L20" s="46"/>
      <c r="M20" s="44"/>
      <c r="N20" s="45"/>
      <c r="O20" s="45"/>
      <c r="P20" s="45"/>
      <c r="Q20" s="47"/>
      <c r="R20" s="12"/>
    </row>
    <row r="21" spans="1:18" ht="22.5" customHeight="1" x14ac:dyDescent="0.2">
      <c r="A21" s="60">
        <v>18</v>
      </c>
      <c r="B21" s="44"/>
      <c r="C21" s="45"/>
      <c r="D21" s="45"/>
      <c r="E21" s="46"/>
      <c r="F21" s="44"/>
      <c r="G21" s="45"/>
      <c r="H21" s="45"/>
      <c r="I21" s="45"/>
      <c r="J21" s="45"/>
      <c r="K21" s="54"/>
      <c r="L21" s="46"/>
      <c r="M21" s="44"/>
      <c r="N21" s="45"/>
      <c r="O21" s="45"/>
      <c r="P21" s="45"/>
      <c r="Q21" s="47"/>
      <c r="R21" s="12"/>
    </row>
    <row r="22" spans="1:18" ht="22.5" customHeight="1" x14ac:dyDescent="0.2">
      <c r="A22" s="60">
        <v>19</v>
      </c>
      <c r="B22" s="44"/>
      <c r="C22" s="45"/>
      <c r="D22" s="45"/>
      <c r="E22" s="46"/>
      <c r="F22" s="44"/>
      <c r="G22" s="45"/>
      <c r="H22" s="45"/>
      <c r="I22" s="45"/>
      <c r="J22" s="45"/>
      <c r="K22" s="54"/>
      <c r="L22" s="46"/>
      <c r="M22" s="44"/>
      <c r="N22" s="45"/>
      <c r="O22" s="45"/>
      <c r="P22" s="45"/>
      <c r="Q22" s="47"/>
      <c r="R22" s="12"/>
    </row>
    <row r="23" spans="1:18" ht="22.5" customHeight="1" x14ac:dyDescent="0.2">
      <c r="A23" s="60">
        <v>20</v>
      </c>
      <c r="B23" s="44"/>
      <c r="C23" s="45"/>
      <c r="D23" s="45"/>
      <c r="E23" s="46"/>
      <c r="F23" s="44"/>
      <c r="G23" s="45"/>
      <c r="H23" s="45"/>
      <c r="I23" s="45"/>
      <c r="J23" s="45"/>
      <c r="K23" s="54"/>
      <c r="L23" s="46"/>
      <c r="M23" s="44"/>
      <c r="N23" s="45"/>
      <c r="O23" s="45"/>
      <c r="P23" s="45"/>
      <c r="Q23" s="47"/>
      <c r="R23" s="12"/>
    </row>
    <row r="24" spans="1:18" ht="22.5" customHeight="1" x14ac:dyDescent="0.2">
      <c r="A24" s="60">
        <v>21</v>
      </c>
      <c r="B24" s="44"/>
      <c r="C24" s="45"/>
      <c r="D24" s="45"/>
      <c r="E24" s="46"/>
      <c r="F24" s="44"/>
      <c r="G24" s="45"/>
      <c r="H24" s="45"/>
      <c r="I24" s="45"/>
      <c r="J24" s="45"/>
      <c r="K24" s="54"/>
      <c r="L24" s="46"/>
      <c r="M24" s="44"/>
      <c r="N24" s="45"/>
      <c r="O24" s="45"/>
      <c r="P24" s="45"/>
      <c r="Q24" s="47"/>
      <c r="R24" s="12"/>
    </row>
    <row r="25" spans="1:18" ht="22.5" customHeight="1" x14ac:dyDescent="0.2">
      <c r="A25" s="60">
        <v>22</v>
      </c>
      <c r="B25" s="44"/>
      <c r="C25" s="45"/>
      <c r="D25" s="45"/>
      <c r="E25" s="46"/>
      <c r="F25" s="44"/>
      <c r="G25" s="45"/>
      <c r="H25" s="45"/>
      <c r="I25" s="45"/>
      <c r="J25" s="45"/>
      <c r="K25" s="54"/>
      <c r="L25" s="46"/>
      <c r="M25" s="44"/>
      <c r="N25" s="45"/>
      <c r="O25" s="45"/>
      <c r="P25" s="45"/>
      <c r="Q25" s="47"/>
      <c r="R25" s="12"/>
    </row>
    <row r="26" spans="1:18" ht="22.5" customHeight="1" x14ac:dyDescent="0.2">
      <c r="A26" s="60">
        <v>23</v>
      </c>
      <c r="B26" s="44"/>
      <c r="C26" s="45"/>
      <c r="D26" s="45"/>
      <c r="E26" s="46"/>
      <c r="F26" s="44"/>
      <c r="G26" s="45"/>
      <c r="H26" s="45"/>
      <c r="I26" s="45"/>
      <c r="J26" s="45"/>
      <c r="K26" s="54"/>
      <c r="L26" s="46"/>
      <c r="M26" s="44"/>
      <c r="N26" s="45"/>
      <c r="O26" s="45"/>
      <c r="P26" s="45"/>
      <c r="Q26" s="47"/>
      <c r="R26" s="12"/>
    </row>
    <row r="27" spans="1:18" ht="22.5" customHeight="1" x14ac:dyDescent="0.2">
      <c r="A27" s="60">
        <v>24</v>
      </c>
      <c r="B27" s="44"/>
      <c r="C27" s="45"/>
      <c r="D27" s="45"/>
      <c r="E27" s="46"/>
      <c r="F27" s="44"/>
      <c r="G27" s="45"/>
      <c r="H27" s="45"/>
      <c r="I27" s="45"/>
      <c r="J27" s="45"/>
      <c r="K27" s="54"/>
      <c r="L27" s="46"/>
      <c r="M27" s="44"/>
      <c r="N27" s="45"/>
      <c r="O27" s="45"/>
      <c r="P27" s="45"/>
      <c r="Q27" s="47"/>
      <c r="R27" s="12"/>
    </row>
    <row r="28" spans="1:18" ht="22.5" customHeight="1" x14ac:dyDescent="0.2">
      <c r="A28" s="60">
        <v>25</v>
      </c>
      <c r="B28" s="44"/>
      <c r="C28" s="45"/>
      <c r="D28" s="45"/>
      <c r="E28" s="46"/>
      <c r="F28" s="44"/>
      <c r="G28" s="45"/>
      <c r="H28" s="45"/>
      <c r="I28" s="45"/>
      <c r="J28" s="45"/>
      <c r="K28" s="54"/>
      <c r="L28" s="46"/>
      <c r="M28" s="44"/>
      <c r="N28" s="45"/>
      <c r="O28" s="45"/>
      <c r="P28" s="45"/>
      <c r="Q28" s="47"/>
      <c r="R28" s="12"/>
    </row>
    <row r="29" spans="1:18" ht="22.5" customHeight="1" x14ac:dyDescent="0.2">
      <c r="A29" s="60">
        <v>26</v>
      </c>
      <c r="B29" s="44"/>
      <c r="C29" s="45"/>
      <c r="D29" s="45"/>
      <c r="E29" s="46"/>
      <c r="F29" s="44"/>
      <c r="G29" s="45"/>
      <c r="H29" s="45"/>
      <c r="I29" s="45"/>
      <c r="J29" s="45"/>
      <c r="K29" s="54"/>
      <c r="L29" s="46"/>
      <c r="M29" s="44"/>
      <c r="N29" s="45"/>
      <c r="O29" s="45"/>
      <c r="P29" s="45"/>
      <c r="Q29" s="47"/>
      <c r="R29" s="12"/>
    </row>
    <row r="30" spans="1:18" ht="22.5" customHeight="1" x14ac:dyDescent="0.2">
      <c r="A30" s="60">
        <v>27</v>
      </c>
      <c r="B30" s="44"/>
      <c r="C30" s="45"/>
      <c r="D30" s="45"/>
      <c r="E30" s="46"/>
      <c r="F30" s="44"/>
      <c r="G30" s="45"/>
      <c r="H30" s="45"/>
      <c r="I30" s="45"/>
      <c r="J30" s="45"/>
      <c r="K30" s="54"/>
      <c r="L30" s="46"/>
      <c r="M30" s="44"/>
      <c r="N30" s="45"/>
      <c r="O30" s="45"/>
      <c r="P30" s="45"/>
      <c r="Q30" s="47"/>
      <c r="R30" s="12"/>
    </row>
    <row r="31" spans="1:18" ht="22.5" customHeight="1" x14ac:dyDescent="0.2">
      <c r="A31" s="60">
        <v>28</v>
      </c>
      <c r="B31" s="44"/>
      <c r="C31" s="45"/>
      <c r="D31" s="45"/>
      <c r="E31" s="46"/>
      <c r="F31" s="44"/>
      <c r="G31" s="45"/>
      <c r="H31" s="45"/>
      <c r="I31" s="45"/>
      <c r="J31" s="45"/>
      <c r="K31" s="54"/>
      <c r="L31" s="46"/>
      <c r="M31" s="44"/>
      <c r="N31" s="45"/>
      <c r="O31" s="45"/>
      <c r="P31" s="45"/>
      <c r="Q31" s="47"/>
      <c r="R31" s="12"/>
    </row>
    <row r="32" spans="1:18" ht="22.5" customHeight="1" x14ac:dyDescent="0.2">
      <c r="A32" s="60">
        <v>29</v>
      </c>
      <c r="B32" s="44"/>
      <c r="C32" s="45"/>
      <c r="D32" s="45"/>
      <c r="E32" s="46"/>
      <c r="F32" s="44"/>
      <c r="G32" s="45"/>
      <c r="H32" s="45"/>
      <c r="I32" s="45"/>
      <c r="J32" s="45"/>
      <c r="K32" s="54"/>
      <c r="L32" s="46"/>
      <c r="M32" s="44"/>
      <c r="N32" s="45"/>
      <c r="O32" s="45"/>
      <c r="P32" s="45"/>
      <c r="Q32" s="47"/>
      <c r="R32" s="12"/>
    </row>
    <row r="33" spans="1:18" ht="22.5" customHeight="1" x14ac:dyDescent="0.2">
      <c r="A33" s="60">
        <v>30</v>
      </c>
      <c r="B33" s="44"/>
      <c r="C33" s="45"/>
      <c r="D33" s="45"/>
      <c r="E33" s="46"/>
      <c r="F33" s="44"/>
      <c r="G33" s="45"/>
      <c r="H33" s="45"/>
      <c r="I33" s="45"/>
      <c r="J33" s="45"/>
      <c r="K33" s="54"/>
      <c r="L33" s="46"/>
      <c r="M33" s="44"/>
      <c r="N33" s="45"/>
      <c r="O33" s="45"/>
      <c r="P33" s="45"/>
      <c r="Q33" s="47"/>
      <c r="R33" s="12"/>
    </row>
    <row r="34" spans="1:18" ht="22.5" customHeight="1" x14ac:dyDescent="0.2">
      <c r="A34" s="60">
        <v>31</v>
      </c>
      <c r="B34" s="44"/>
      <c r="C34" s="45"/>
      <c r="D34" s="45"/>
      <c r="E34" s="46"/>
      <c r="F34" s="44"/>
      <c r="G34" s="45"/>
      <c r="H34" s="45"/>
      <c r="I34" s="45"/>
      <c r="J34" s="45"/>
      <c r="K34" s="54"/>
      <c r="L34" s="46"/>
      <c r="M34" s="44"/>
      <c r="N34" s="45"/>
      <c r="O34" s="45"/>
      <c r="P34" s="45"/>
      <c r="Q34" s="47"/>
      <c r="R34" s="12"/>
    </row>
    <row r="35" spans="1:18" ht="22.5" customHeight="1" x14ac:dyDescent="0.2">
      <c r="A35" s="60">
        <v>32</v>
      </c>
      <c r="B35" s="44"/>
      <c r="C35" s="45"/>
      <c r="D35" s="45"/>
      <c r="E35" s="46"/>
      <c r="F35" s="44"/>
      <c r="G35" s="45"/>
      <c r="H35" s="45"/>
      <c r="I35" s="45"/>
      <c r="J35" s="45"/>
      <c r="K35" s="54"/>
      <c r="L35" s="46"/>
      <c r="M35" s="44"/>
      <c r="N35" s="45"/>
      <c r="O35" s="45"/>
      <c r="P35" s="45"/>
      <c r="Q35" s="47"/>
      <c r="R35" s="12"/>
    </row>
    <row r="36" spans="1:18" ht="22.5" customHeight="1" x14ac:dyDescent="0.2">
      <c r="A36" s="60">
        <v>33</v>
      </c>
      <c r="B36" s="44"/>
      <c r="C36" s="45"/>
      <c r="D36" s="45"/>
      <c r="E36" s="46"/>
      <c r="F36" s="44"/>
      <c r="G36" s="45"/>
      <c r="H36" s="45"/>
      <c r="I36" s="45"/>
      <c r="J36" s="45"/>
      <c r="K36" s="54"/>
      <c r="L36" s="46"/>
      <c r="M36" s="44"/>
      <c r="N36" s="45"/>
      <c r="O36" s="45"/>
      <c r="P36" s="45"/>
      <c r="Q36" s="47"/>
      <c r="R36" s="12"/>
    </row>
    <row r="37" spans="1:18" ht="22.5" customHeight="1" x14ac:dyDescent="0.2">
      <c r="A37" s="60">
        <v>34</v>
      </c>
      <c r="B37" s="44"/>
      <c r="C37" s="45"/>
      <c r="D37" s="45"/>
      <c r="E37" s="46"/>
      <c r="F37" s="44"/>
      <c r="G37" s="45"/>
      <c r="H37" s="45"/>
      <c r="I37" s="45"/>
      <c r="J37" s="45"/>
      <c r="K37" s="54"/>
      <c r="L37" s="46"/>
      <c r="M37" s="44"/>
      <c r="N37" s="45"/>
      <c r="O37" s="45"/>
      <c r="P37" s="45"/>
      <c r="Q37" s="47"/>
      <c r="R37" s="12"/>
    </row>
    <row r="38" spans="1:18" ht="22.5" customHeight="1" x14ac:dyDescent="0.2">
      <c r="A38" s="60">
        <v>35</v>
      </c>
      <c r="B38" s="44"/>
      <c r="C38" s="45"/>
      <c r="D38" s="45"/>
      <c r="E38" s="46"/>
      <c r="F38" s="44"/>
      <c r="G38" s="45"/>
      <c r="H38" s="45"/>
      <c r="I38" s="45"/>
      <c r="J38" s="45"/>
      <c r="K38" s="54"/>
      <c r="L38" s="46"/>
      <c r="M38" s="44"/>
      <c r="N38" s="45"/>
      <c r="O38" s="45"/>
      <c r="P38" s="45"/>
      <c r="Q38" s="47"/>
      <c r="R38" s="12"/>
    </row>
    <row r="39" spans="1:18" ht="22.5" customHeight="1" x14ac:dyDescent="0.2">
      <c r="A39" s="60">
        <v>36</v>
      </c>
      <c r="B39" s="44"/>
      <c r="C39" s="45"/>
      <c r="D39" s="45"/>
      <c r="E39" s="46"/>
      <c r="F39" s="44"/>
      <c r="G39" s="45"/>
      <c r="H39" s="45"/>
      <c r="I39" s="45"/>
      <c r="J39" s="45"/>
      <c r="K39" s="54"/>
      <c r="L39" s="46"/>
      <c r="M39" s="44"/>
      <c r="N39" s="45"/>
      <c r="O39" s="45"/>
      <c r="P39" s="45"/>
      <c r="Q39" s="47"/>
      <c r="R39" s="12"/>
    </row>
    <row r="40" spans="1:18" ht="22.5" customHeight="1" x14ac:dyDescent="0.2">
      <c r="A40" s="60">
        <v>37</v>
      </c>
      <c r="B40" s="44"/>
      <c r="C40" s="45"/>
      <c r="D40" s="45"/>
      <c r="E40" s="46"/>
      <c r="F40" s="44"/>
      <c r="G40" s="45"/>
      <c r="H40" s="45"/>
      <c r="I40" s="45"/>
      <c r="J40" s="45"/>
      <c r="K40" s="54"/>
      <c r="L40" s="46"/>
      <c r="M40" s="44"/>
      <c r="N40" s="45"/>
      <c r="O40" s="45"/>
      <c r="P40" s="45"/>
      <c r="Q40" s="47"/>
      <c r="R40" s="12"/>
    </row>
    <row r="41" spans="1:18" ht="22.5" customHeight="1" x14ac:dyDescent="0.2">
      <c r="A41" s="60">
        <v>38</v>
      </c>
      <c r="B41" s="44"/>
      <c r="C41" s="45"/>
      <c r="D41" s="45"/>
      <c r="E41" s="46"/>
      <c r="F41" s="44"/>
      <c r="G41" s="45"/>
      <c r="H41" s="45"/>
      <c r="I41" s="45"/>
      <c r="J41" s="45"/>
      <c r="K41" s="54"/>
      <c r="L41" s="46"/>
      <c r="M41" s="44"/>
      <c r="N41" s="45"/>
      <c r="O41" s="45"/>
      <c r="P41" s="45"/>
      <c r="Q41" s="47"/>
      <c r="R41" s="12"/>
    </row>
    <row r="42" spans="1:18" ht="22.5" customHeight="1" x14ac:dyDescent="0.2">
      <c r="A42" s="60">
        <v>39</v>
      </c>
      <c r="B42" s="44"/>
      <c r="C42" s="45"/>
      <c r="D42" s="45"/>
      <c r="E42" s="46"/>
      <c r="F42" s="44"/>
      <c r="G42" s="45"/>
      <c r="H42" s="45"/>
      <c r="I42" s="45"/>
      <c r="J42" s="45"/>
      <c r="K42" s="54"/>
      <c r="L42" s="46"/>
      <c r="M42" s="44"/>
      <c r="N42" s="45"/>
      <c r="O42" s="45"/>
      <c r="P42" s="45"/>
      <c r="Q42" s="47"/>
      <c r="R42" s="12"/>
    </row>
    <row r="43" spans="1:18" ht="22.5" customHeight="1" x14ac:dyDescent="0.2">
      <c r="A43" s="60">
        <v>40</v>
      </c>
      <c r="B43" s="44"/>
      <c r="C43" s="45"/>
      <c r="D43" s="45"/>
      <c r="E43" s="46"/>
      <c r="F43" s="44"/>
      <c r="G43" s="45"/>
      <c r="H43" s="45"/>
      <c r="I43" s="45"/>
      <c r="J43" s="45"/>
      <c r="K43" s="54"/>
      <c r="L43" s="46"/>
      <c r="M43" s="44"/>
      <c r="N43" s="45"/>
      <c r="O43" s="45"/>
      <c r="P43" s="45"/>
      <c r="Q43" s="47"/>
      <c r="R43" s="12"/>
    </row>
    <row r="44" spans="1:18" ht="22.5" customHeight="1" x14ac:dyDescent="0.2">
      <c r="A44" s="60">
        <v>41</v>
      </c>
      <c r="B44" s="44"/>
      <c r="C44" s="45"/>
      <c r="D44" s="45"/>
      <c r="E44" s="46"/>
      <c r="F44" s="44"/>
      <c r="G44" s="45"/>
      <c r="H44" s="45"/>
      <c r="I44" s="45"/>
      <c r="J44" s="45"/>
      <c r="K44" s="54"/>
      <c r="L44" s="46"/>
      <c r="M44" s="44"/>
      <c r="N44" s="45"/>
      <c r="O44" s="45"/>
      <c r="P44" s="45"/>
      <c r="Q44" s="47"/>
      <c r="R44" s="12"/>
    </row>
    <row r="45" spans="1:18" ht="22.5" customHeight="1" x14ac:dyDescent="0.2">
      <c r="A45" s="60">
        <v>42</v>
      </c>
      <c r="B45" s="44"/>
      <c r="C45" s="45"/>
      <c r="D45" s="45"/>
      <c r="E45" s="46"/>
      <c r="F45" s="44"/>
      <c r="G45" s="45"/>
      <c r="H45" s="45"/>
      <c r="I45" s="45"/>
      <c r="J45" s="45"/>
      <c r="K45" s="54"/>
      <c r="L45" s="46"/>
      <c r="M45" s="44"/>
      <c r="N45" s="45"/>
      <c r="O45" s="45"/>
      <c r="P45" s="45"/>
      <c r="Q45" s="47"/>
      <c r="R45" s="12"/>
    </row>
    <row r="46" spans="1:18" ht="22.5" customHeight="1" x14ac:dyDescent="0.2">
      <c r="A46" s="60">
        <v>43</v>
      </c>
      <c r="B46" s="44"/>
      <c r="C46" s="45"/>
      <c r="D46" s="45"/>
      <c r="E46" s="46"/>
      <c r="F46" s="44"/>
      <c r="G46" s="45"/>
      <c r="H46" s="45"/>
      <c r="I46" s="45"/>
      <c r="J46" s="45"/>
      <c r="K46" s="54"/>
      <c r="L46" s="46"/>
      <c r="M46" s="44"/>
      <c r="N46" s="45"/>
      <c r="O46" s="45"/>
      <c r="P46" s="45"/>
      <c r="Q46" s="47"/>
      <c r="R46" s="12"/>
    </row>
    <row r="47" spans="1:18" ht="22.5" customHeight="1" x14ac:dyDescent="0.2">
      <c r="A47" s="60">
        <v>44</v>
      </c>
      <c r="B47" s="44"/>
      <c r="C47" s="45"/>
      <c r="D47" s="45"/>
      <c r="E47" s="46"/>
      <c r="F47" s="44"/>
      <c r="G47" s="45"/>
      <c r="H47" s="45"/>
      <c r="I47" s="45"/>
      <c r="J47" s="45"/>
      <c r="K47" s="54"/>
      <c r="L47" s="46"/>
      <c r="M47" s="44"/>
      <c r="N47" s="45"/>
      <c r="O47" s="45"/>
      <c r="P47" s="45"/>
      <c r="Q47" s="47"/>
      <c r="R47" s="12"/>
    </row>
    <row r="48" spans="1:18" ht="22.5" customHeight="1" x14ac:dyDescent="0.2">
      <c r="A48" s="60">
        <v>45</v>
      </c>
      <c r="B48" s="44"/>
      <c r="C48" s="45"/>
      <c r="D48" s="45"/>
      <c r="E48" s="46"/>
      <c r="F48" s="44"/>
      <c r="G48" s="45"/>
      <c r="H48" s="45"/>
      <c r="I48" s="45"/>
      <c r="J48" s="45"/>
      <c r="K48" s="54"/>
      <c r="L48" s="46"/>
      <c r="M48" s="44"/>
      <c r="N48" s="45"/>
      <c r="O48" s="45"/>
      <c r="P48" s="45"/>
      <c r="Q48" s="47"/>
      <c r="R48" s="12"/>
    </row>
    <row r="49" spans="1:18" ht="22.5" customHeight="1" x14ac:dyDescent="0.2">
      <c r="A49" s="60">
        <v>46</v>
      </c>
      <c r="B49" s="44"/>
      <c r="C49" s="45"/>
      <c r="D49" s="45"/>
      <c r="E49" s="46"/>
      <c r="F49" s="44"/>
      <c r="G49" s="45"/>
      <c r="H49" s="45"/>
      <c r="I49" s="45"/>
      <c r="J49" s="45"/>
      <c r="K49" s="54"/>
      <c r="L49" s="46"/>
      <c r="M49" s="44"/>
      <c r="N49" s="45"/>
      <c r="O49" s="45"/>
      <c r="P49" s="45"/>
      <c r="Q49" s="47"/>
      <c r="R49" s="12"/>
    </row>
    <row r="50" spans="1:18" ht="22.5" customHeight="1" x14ac:dyDescent="0.2">
      <c r="A50" s="60">
        <v>47</v>
      </c>
      <c r="B50" s="44"/>
      <c r="C50" s="45"/>
      <c r="D50" s="45"/>
      <c r="E50" s="46"/>
      <c r="F50" s="44"/>
      <c r="G50" s="45"/>
      <c r="H50" s="45"/>
      <c r="I50" s="45"/>
      <c r="J50" s="45"/>
      <c r="K50" s="54"/>
      <c r="L50" s="46"/>
      <c r="M50" s="44"/>
      <c r="N50" s="45"/>
      <c r="O50" s="45"/>
      <c r="P50" s="45"/>
      <c r="Q50" s="47"/>
      <c r="R50" s="12"/>
    </row>
    <row r="51" spans="1:18" ht="22.5" customHeight="1" x14ac:dyDescent="0.2">
      <c r="A51" s="60">
        <v>48</v>
      </c>
      <c r="B51" s="44"/>
      <c r="C51" s="45"/>
      <c r="D51" s="45"/>
      <c r="E51" s="46"/>
      <c r="F51" s="44"/>
      <c r="G51" s="45"/>
      <c r="H51" s="45"/>
      <c r="I51" s="45"/>
      <c r="J51" s="45"/>
      <c r="K51" s="54"/>
      <c r="L51" s="46"/>
      <c r="M51" s="44"/>
      <c r="N51" s="45"/>
      <c r="O51" s="45"/>
      <c r="P51" s="45"/>
      <c r="Q51" s="47"/>
      <c r="R51" s="12"/>
    </row>
    <row r="52" spans="1:18" ht="22.5" customHeight="1" x14ac:dyDescent="0.2">
      <c r="A52" s="60">
        <v>49</v>
      </c>
      <c r="B52" s="44"/>
      <c r="C52" s="45"/>
      <c r="D52" s="45"/>
      <c r="E52" s="46"/>
      <c r="F52" s="44"/>
      <c r="G52" s="45"/>
      <c r="H52" s="45"/>
      <c r="I52" s="45"/>
      <c r="J52" s="45"/>
      <c r="K52" s="54"/>
      <c r="L52" s="46"/>
      <c r="M52" s="44"/>
      <c r="N52" s="45"/>
      <c r="O52" s="45"/>
      <c r="P52" s="45"/>
      <c r="Q52" s="47"/>
      <c r="R52" s="12"/>
    </row>
    <row r="53" spans="1:18" ht="22.5" customHeight="1" x14ac:dyDescent="0.2">
      <c r="A53" s="60">
        <v>50</v>
      </c>
      <c r="B53" s="44"/>
      <c r="C53" s="45"/>
      <c r="D53" s="45"/>
      <c r="E53" s="46"/>
      <c r="F53" s="44"/>
      <c r="G53" s="45"/>
      <c r="H53" s="45"/>
      <c r="I53" s="45"/>
      <c r="J53" s="45"/>
      <c r="K53" s="54"/>
      <c r="L53" s="46"/>
      <c r="M53" s="44"/>
      <c r="N53" s="45"/>
      <c r="O53" s="45"/>
      <c r="P53" s="45"/>
      <c r="Q53" s="47"/>
      <c r="R53" s="12"/>
    </row>
    <row r="54" spans="1:18" ht="22.5" customHeight="1" x14ac:dyDescent="0.2">
      <c r="A54" s="60">
        <v>51</v>
      </c>
      <c r="B54" s="44"/>
      <c r="C54" s="45"/>
      <c r="D54" s="45"/>
      <c r="E54" s="46"/>
      <c r="F54" s="44"/>
      <c r="G54" s="45"/>
      <c r="H54" s="45"/>
      <c r="I54" s="45"/>
      <c r="J54" s="45"/>
      <c r="K54" s="54"/>
      <c r="L54" s="46"/>
      <c r="M54" s="44"/>
      <c r="N54" s="45"/>
      <c r="O54" s="45"/>
      <c r="P54" s="45"/>
      <c r="Q54" s="47"/>
      <c r="R54" s="12"/>
    </row>
    <row r="55" spans="1:18" ht="22.5" customHeight="1" x14ac:dyDescent="0.2">
      <c r="A55" s="60">
        <v>52</v>
      </c>
      <c r="B55" s="44"/>
      <c r="C55" s="45"/>
      <c r="D55" s="45"/>
      <c r="E55" s="46"/>
      <c r="F55" s="44"/>
      <c r="G55" s="45"/>
      <c r="H55" s="45"/>
      <c r="I55" s="45"/>
      <c r="J55" s="45"/>
      <c r="K55" s="54"/>
      <c r="L55" s="46"/>
      <c r="M55" s="44"/>
      <c r="N55" s="45"/>
      <c r="O55" s="45"/>
      <c r="P55" s="45"/>
      <c r="Q55" s="47"/>
      <c r="R55" s="12"/>
    </row>
    <row r="56" spans="1:18" ht="22.5" customHeight="1" x14ac:dyDescent="0.2">
      <c r="A56" s="60">
        <v>53</v>
      </c>
      <c r="B56" s="44"/>
      <c r="C56" s="45"/>
      <c r="D56" s="45"/>
      <c r="E56" s="46"/>
      <c r="F56" s="44"/>
      <c r="G56" s="45"/>
      <c r="H56" s="45"/>
      <c r="I56" s="45"/>
      <c r="J56" s="45"/>
      <c r="K56" s="54"/>
      <c r="L56" s="46"/>
      <c r="M56" s="44"/>
      <c r="N56" s="45"/>
      <c r="O56" s="45"/>
      <c r="P56" s="45"/>
      <c r="Q56" s="47"/>
      <c r="R56" s="12"/>
    </row>
    <row r="57" spans="1:18" ht="22.5" customHeight="1" x14ac:dyDescent="0.2">
      <c r="A57" s="60">
        <v>54</v>
      </c>
      <c r="B57" s="44"/>
      <c r="C57" s="45"/>
      <c r="D57" s="45"/>
      <c r="E57" s="46"/>
      <c r="F57" s="44"/>
      <c r="G57" s="45"/>
      <c r="H57" s="45"/>
      <c r="I57" s="45"/>
      <c r="J57" s="45"/>
      <c r="K57" s="54"/>
      <c r="L57" s="46"/>
      <c r="M57" s="44"/>
      <c r="N57" s="45"/>
      <c r="O57" s="45"/>
      <c r="P57" s="45"/>
      <c r="Q57" s="47"/>
      <c r="R57" s="12"/>
    </row>
    <row r="58" spans="1:18" ht="22.5" customHeight="1" x14ac:dyDescent="0.2">
      <c r="A58" s="60">
        <v>55</v>
      </c>
      <c r="B58" s="44"/>
      <c r="C58" s="45"/>
      <c r="D58" s="45"/>
      <c r="E58" s="46"/>
      <c r="F58" s="44"/>
      <c r="G58" s="45"/>
      <c r="H58" s="45"/>
      <c r="I58" s="45"/>
      <c r="J58" s="45"/>
      <c r="K58" s="54"/>
      <c r="L58" s="46"/>
      <c r="M58" s="44"/>
      <c r="N58" s="45"/>
      <c r="O58" s="45"/>
      <c r="P58" s="45"/>
      <c r="Q58" s="47"/>
      <c r="R58" s="12"/>
    </row>
    <row r="59" spans="1:18" ht="22.5" customHeight="1" x14ac:dyDescent="0.2">
      <c r="A59" s="60">
        <v>56</v>
      </c>
      <c r="B59" s="44"/>
      <c r="C59" s="45"/>
      <c r="D59" s="45"/>
      <c r="E59" s="46"/>
      <c r="F59" s="44"/>
      <c r="G59" s="45"/>
      <c r="H59" s="45"/>
      <c r="I59" s="45"/>
      <c r="J59" s="45"/>
      <c r="K59" s="54"/>
      <c r="L59" s="46"/>
      <c r="M59" s="44"/>
      <c r="N59" s="45"/>
      <c r="O59" s="45"/>
      <c r="P59" s="45"/>
      <c r="Q59" s="47"/>
      <c r="R59" s="12"/>
    </row>
    <row r="60" spans="1:18" ht="22.5" customHeight="1" x14ac:dyDescent="0.2">
      <c r="A60" s="60">
        <v>57</v>
      </c>
      <c r="B60" s="44"/>
      <c r="C60" s="45"/>
      <c r="D60" s="45"/>
      <c r="E60" s="46"/>
      <c r="F60" s="44"/>
      <c r="G60" s="45"/>
      <c r="H60" s="45"/>
      <c r="I60" s="45"/>
      <c r="J60" s="45"/>
      <c r="K60" s="54"/>
      <c r="L60" s="46"/>
      <c r="M60" s="44"/>
      <c r="N60" s="45"/>
      <c r="O60" s="45"/>
      <c r="P60" s="45"/>
      <c r="Q60" s="47"/>
      <c r="R60" s="12"/>
    </row>
    <row r="61" spans="1:18" ht="22.5" customHeight="1" x14ac:dyDescent="0.2">
      <c r="A61" s="60">
        <v>58</v>
      </c>
      <c r="B61" s="44"/>
      <c r="C61" s="45"/>
      <c r="D61" s="45"/>
      <c r="E61" s="46"/>
      <c r="F61" s="44"/>
      <c r="G61" s="45"/>
      <c r="H61" s="45"/>
      <c r="I61" s="45"/>
      <c r="J61" s="45"/>
      <c r="K61" s="54"/>
      <c r="L61" s="46"/>
      <c r="M61" s="44"/>
      <c r="N61" s="45"/>
      <c r="O61" s="45"/>
      <c r="P61" s="45"/>
      <c r="Q61" s="47"/>
      <c r="R61" s="12"/>
    </row>
    <row r="62" spans="1:18" ht="22.5" customHeight="1" x14ac:dyDescent="0.2">
      <c r="A62" s="60">
        <v>59</v>
      </c>
      <c r="B62" s="44"/>
      <c r="C62" s="45"/>
      <c r="D62" s="45"/>
      <c r="E62" s="46"/>
      <c r="F62" s="44"/>
      <c r="G62" s="45"/>
      <c r="H62" s="45"/>
      <c r="I62" s="45"/>
      <c r="J62" s="45"/>
      <c r="K62" s="54"/>
      <c r="L62" s="46"/>
      <c r="M62" s="44"/>
      <c r="N62" s="45"/>
      <c r="O62" s="45"/>
      <c r="P62" s="45"/>
      <c r="Q62" s="47"/>
      <c r="R62" s="12"/>
    </row>
    <row r="63" spans="1:18" ht="22.5" customHeight="1" x14ac:dyDescent="0.2">
      <c r="A63" s="60">
        <v>60</v>
      </c>
      <c r="B63" s="44"/>
      <c r="C63" s="45"/>
      <c r="D63" s="45"/>
      <c r="E63" s="46"/>
      <c r="F63" s="44"/>
      <c r="G63" s="45"/>
      <c r="H63" s="45"/>
      <c r="I63" s="45"/>
      <c r="J63" s="45"/>
      <c r="K63" s="54"/>
      <c r="L63" s="46"/>
      <c r="M63" s="44"/>
      <c r="N63" s="45"/>
      <c r="O63" s="45"/>
      <c r="P63" s="45"/>
      <c r="Q63" s="47"/>
      <c r="R63" s="12"/>
    </row>
    <row r="64" spans="1:18" ht="22.5" customHeight="1" x14ac:dyDescent="0.2">
      <c r="A64" s="60">
        <v>61</v>
      </c>
      <c r="B64" s="44"/>
      <c r="C64" s="45"/>
      <c r="D64" s="45"/>
      <c r="E64" s="46"/>
      <c r="F64" s="44"/>
      <c r="G64" s="45"/>
      <c r="H64" s="45"/>
      <c r="I64" s="45"/>
      <c r="J64" s="45"/>
      <c r="K64" s="54"/>
      <c r="L64" s="46"/>
      <c r="M64" s="44"/>
      <c r="N64" s="45"/>
      <c r="O64" s="45"/>
      <c r="P64" s="45"/>
      <c r="Q64" s="47"/>
      <c r="R64" s="12"/>
    </row>
    <row r="65" spans="1:18" ht="22.5" customHeight="1" x14ac:dyDescent="0.2">
      <c r="A65" s="60">
        <v>62</v>
      </c>
      <c r="B65" s="44"/>
      <c r="C65" s="45"/>
      <c r="D65" s="45"/>
      <c r="E65" s="46"/>
      <c r="F65" s="44"/>
      <c r="G65" s="45"/>
      <c r="H65" s="45"/>
      <c r="I65" s="45"/>
      <c r="J65" s="45"/>
      <c r="K65" s="54"/>
      <c r="L65" s="46"/>
      <c r="M65" s="44"/>
      <c r="N65" s="45"/>
      <c r="O65" s="45"/>
      <c r="P65" s="45"/>
      <c r="Q65" s="47"/>
      <c r="R65" s="12"/>
    </row>
    <row r="66" spans="1:18" ht="22.5" customHeight="1" x14ac:dyDescent="0.2">
      <c r="A66" s="60">
        <v>63</v>
      </c>
      <c r="B66" s="44"/>
      <c r="C66" s="45"/>
      <c r="D66" s="45"/>
      <c r="E66" s="46"/>
      <c r="F66" s="44"/>
      <c r="G66" s="45"/>
      <c r="H66" s="45"/>
      <c r="I66" s="45"/>
      <c r="J66" s="45"/>
      <c r="K66" s="54"/>
      <c r="L66" s="46"/>
      <c r="M66" s="44"/>
      <c r="N66" s="45"/>
      <c r="O66" s="45"/>
      <c r="P66" s="45"/>
      <c r="Q66" s="47"/>
      <c r="R66" s="12"/>
    </row>
    <row r="67" spans="1:18" ht="22.5" customHeight="1" x14ac:dyDescent="0.2">
      <c r="A67" s="60">
        <v>64</v>
      </c>
      <c r="B67" s="44"/>
      <c r="C67" s="45"/>
      <c r="D67" s="45"/>
      <c r="E67" s="46"/>
      <c r="F67" s="44"/>
      <c r="G67" s="45"/>
      <c r="H67" s="45"/>
      <c r="I67" s="45"/>
      <c r="J67" s="45"/>
      <c r="K67" s="54"/>
      <c r="L67" s="46"/>
      <c r="M67" s="44"/>
      <c r="N67" s="45"/>
      <c r="O67" s="45"/>
      <c r="P67" s="45"/>
      <c r="Q67" s="47"/>
      <c r="R67" s="12"/>
    </row>
    <row r="68" spans="1:18" ht="22.5" customHeight="1" x14ac:dyDescent="0.2">
      <c r="A68" s="60">
        <v>65</v>
      </c>
      <c r="B68" s="44"/>
      <c r="C68" s="45"/>
      <c r="D68" s="45"/>
      <c r="E68" s="46"/>
      <c r="F68" s="44"/>
      <c r="G68" s="45"/>
      <c r="H68" s="45"/>
      <c r="I68" s="45"/>
      <c r="J68" s="45"/>
      <c r="K68" s="54"/>
      <c r="L68" s="46"/>
      <c r="M68" s="44"/>
      <c r="N68" s="45"/>
      <c r="O68" s="45"/>
      <c r="P68" s="45"/>
      <c r="Q68" s="47"/>
      <c r="R68" s="12"/>
    </row>
    <row r="69" spans="1:18" ht="22.5" customHeight="1" x14ac:dyDescent="0.2">
      <c r="A69" s="60">
        <v>66</v>
      </c>
      <c r="B69" s="44"/>
      <c r="C69" s="45"/>
      <c r="D69" s="45"/>
      <c r="E69" s="46"/>
      <c r="F69" s="44"/>
      <c r="G69" s="45"/>
      <c r="H69" s="45"/>
      <c r="I69" s="45"/>
      <c r="J69" s="45"/>
      <c r="K69" s="54"/>
      <c r="L69" s="46"/>
      <c r="M69" s="44"/>
      <c r="N69" s="45"/>
      <c r="O69" s="45"/>
      <c r="P69" s="45"/>
      <c r="Q69" s="47"/>
      <c r="R69" s="12"/>
    </row>
    <row r="70" spans="1:18" ht="22.5" customHeight="1" x14ac:dyDescent="0.2">
      <c r="A70" s="60">
        <v>67</v>
      </c>
      <c r="B70" s="44"/>
      <c r="C70" s="45"/>
      <c r="D70" s="45"/>
      <c r="E70" s="46"/>
      <c r="F70" s="44"/>
      <c r="G70" s="45"/>
      <c r="H70" s="45"/>
      <c r="I70" s="45"/>
      <c r="J70" s="45"/>
      <c r="K70" s="54"/>
      <c r="L70" s="46"/>
      <c r="M70" s="44"/>
      <c r="N70" s="45"/>
      <c r="O70" s="45"/>
      <c r="P70" s="45"/>
      <c r="Q70" s="47"/>
      <c r="R70" s="12"/>
    </row>
    <row r="71" spans="1:18" ht="22.5" customHeight="1" x14ac:dyDescent="0.2">
      <c r="A71" s="60">
        <v>68</v>
      </c>
      <c r="B71" s="44"/>
      <c r="C71" s="45"/>
      <c r="D71" s="45"/>
      <c r="E71" s="46"/>
      <c r="F71" s="44"/>
      <c r="G71" s="45"/>
      <c r="H71" s="45"/>
      <c r="I71" s="45"/>
      <c r="J71" s="45"/>
      <c r="K71" s="54"/>
      <c r="L71" s="46"/>
      <c r="M71" s="44"/>
      <c r="N71" s="45"/>
      <c r="O71" s="45"/>
      <c r="P71" s="45"/>
      <c r="Q71" s="47"/>
      <c r="R71" s="12"/>
    </row>
    <row r="72" spans="1:18" ht="22.5" customHeight="1" x14ac:dyDescent="0.2">
      <c r="A72" s="60">
        <v>69</v>
      </c>
      <c r="B72" s="44"/>
      <c r="C72" s="45"/>
      <c r="D72" s="45"/>
      <c r="E72" s="46"/>
      <c r="F72" s="44"/>
      <c r="G72" s="45"/>
      <c r="H72" s="45"/>
      <c r="I72" s="45"/>
      <c r="J72" s="45"/>
      <c r="K72" s="54"/>
      <c r="L72" s="46"/>
      <c r="M72" s="44"/>
      <c r="N72" s="45"/>
      <c r="O72" s="45"/>
      <c r="P72" s="45"/>
      <c r="Q72" s="47"/>
      <c r="R72" s="12"/>
    </row>
    <row r="73" spans="1:18" ht="22.5" customHeight="1" x14ac:dyDescent="0.2">
      <c r="A73" s="60">
        <v>70</v>
      </c>
      <c r="B73" s="44"/>
      <c r="C73" s="45"/>
      <c r="D73" s="45"/>
      <c r="E73" s="46"/>
      <c r="F73" s="44"/>
      <c r="G73" s="45"/>
      <c r="H73" s="45"/>
      <c r="I73" s="45"/>
      <c r="J73" s="45"/>
      <c r="K73" s="54"/>
      <c r="L73" s="46"/>
      <c r="M73" s="44"/>
      <c r="N73" s="45"/>
      <c r="O73" s="45"/>
      <c r="P73" s="45"/>
      <c r="Q73" s="47"/>
      <c r="R73" s="12"/>
    </row>
    <row r="74" spans="1:18" ht="22.5" customHeight="1" x14ac:dyDescent="0.2">
      <c r="A74" s="60">
        <v>71</v>
      </c>
      <c r="B74" s="44"/>
      <c r="C74" s="45"/>
      <c r="D74" s="45"/>
      <c r="E74" s="46"/>
      <c r="F74" s="44"/>
      <c r="G74" s="45"/>
      <c r="H74" s="45"/>
      <c r="I74" s="45"/>
      <c r="J74" s="45"/>
      <c r="K74" s="54"/>
      <c r="L74" s="46"/>
      <c r="M74" s="44"/>
      <c r="N74" s="45"/>
      <c r="O74" s="45"/>
      <c r="P74" s="45"/>
      <c r="Q74" s="47"/>
      <c r="R74" s="12"/>
    </row>
    <row r="75" spans="1:18" ht="22.5" customHeight="1" x14ac:dyDescent="0.2">
      <c r="A75" s="60">
        <v>72</v>
      </c>
      <c r="B75" s="44"/>
      <c r="C75" s="45"/>
      <c r="D75" s="45"/>
      <c r="E75" s="46"/>
      <c r="F75" s="44"/>
      <c r="G75" s="45"/>
      <c r="H75" s="45"/>
      <c r="I75" s="45"/>
      <c r="J75" s="45"/>
      <c r="K75" s="54"/>
      <c r="L75" s="46"/>
      <c r="M75" s="44"/>
      <c r="N75" s="45"/>
      <c r="O75" s="45"/>
      <c r="P75" s="45"/>
      <c r="Q75" s="47"/>
      <c r="R75" s="12"/>
    </row>
    <row r="76" spans="1:18" ht="22.5" customHeight="1" x14ac:dyDescent="0.2">
      <c r="A76" s="60">
        <v>73</v>
      </c>
      <c r="B76" s="44"/>
      <c r="C76" s="45"/>
      <c r="D76" s="45"/>
      <c r="E76" s="46"/>
      <c r="F76" s="44"/>
      <c r="G76" s="45"/>
      <c r="H76" s="45"/>
      <c r="I76" s="45"/>
      <c r="J76" s="45"/>
      <c r="K76" s="54"/>
      <c r="L76" s="46"/>
      <c r="M76" s="44"/>
      <c r="N76" s="45"/>
      <c r="O76" s="45"/>
      <c r="P76" s="45"/>
      <c r="Q76" s="47"/>
      <c r="R76" s="12"/>
    </row>
    <row r="77" spans="1:18" ht="22.5" customHeight="1" x14ac:dyDescent="0.2">
      <c r="A77" s="60">
        <v>74</v>
      </c>
      <c r="B77" s="44"/>
      <c r="C77" s="45"/>
      <c r="D77" s="45"/>
      <c r="E77" s="46"/>
      <c r="F77" s="44"/>
      <c r="G77" s="45"/>
      <c r="H77" s="45"/>
      <c r="I77" s="45"/>
      <c r="J77" s="45"/>
      <c r="K77" s="54"/>
      <c r="L77" s="46"/>
      <c r="M77" s="44"/>
      <c r="N77" s="45"/>
      <c r="O77" s="45"/>
      <c r="P77" s="45"/>
      <c r="Q77" s="47"/>
      <c r="R77" s="12"/>
    </row>
    <row r="78" spans="1:18" ht="22.5" customHeight="1" thickBot="1" x14ac:dyDescent="0.25">
      <c r="A78" s="60">
        <v>75</v>
      </c>
      <c r="B78" s="48"/>
      <c r="C78" s="49"/>
      <c r="D78" s="49"/>
      <c r="E78" s="50"/>
      <c r="F78" s="48"/>
      <c r="G78" s="49"/>
      <c r="H78" s="49"/>
      <c r="I78" s="49"/>
      <c r="J78" s="49"/>
      <c r="K78" s="55"/>
      <c r="L78" s="50"/>
      <c r="M78" s="48"/>
      <c r="N78" s="49"/>
      <c r="O78" s="49"/>
      <c r="P78" s="49"/>
      <c r="Q78" s="51"/>
      <c r="R78" s="12"/>
    </row>
    <row r="79" spans="1:18" ht="12.75" x14ac:dyDescent="0.2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</row>
  </sheetData>
  <mergeCells count="4">
    <mergeCell ref="B1:E1"/>
    <mergeCell ref="F1:L1"/>
    <mergeCell ref="M1:P1"/>
    <mergeCell ref="Q1:Q2"/>
  </mergeCells>
  <conditionalFormatting sqref="B4:Q78">
    <cfRule type="timePeriod" dxfId="5" priority="1" timePeriod="today">
      <formula>FLOOR(B4,1)=TODAY()</formula>
    </cfRule>
    <cfRule type="expression" dxfId="4" priority="2">
      <formula>#REF!=TRUE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11</vt:i4>
      </vt:variant>
    </vt:vector>
  </HeadingPairs>
  <TitlesOfParts>
    <vt:vector size="11" baseType="lpstr">
      <vt:lpstr>🏠 Panel</vt:lpstr>
      <vt:lpstr>✅ Lista zadań</vt:lpstr>
      <vt:lpstr>📞 Kontakty</vt:lpstr>
      <vt:lpstr>💰 Budżet</vt:lpstr>
      <vt:lpstr>🧑‍🤝‍🧑 Goście</vt:lpstr>
      <vt:lpstr>🍽️ Stoliki</vt:lpstr>
      <vt:lpstr>🎧 Muzyka</vt:lpstr>
      <vt:lpstr>🏛️ Lokale</vt:lpstr>
      <vt:lpstr>📸 Fotografowie</vt:lpstr>
      <vt:lpstr>🎬 Filmowcy</vt:lpstr>
      <vt:lpstr>⚙️ Ustawienia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Office</cp:lastModifiedBy>
  <dcterms:created xsi:type="dcterms:W3CDTF">2026-01-05T10:42:02Z</dcterms:created>
  <dcterms:modified xsi:type="dcterms:W3CDTF">2026-01-07T09:11:26Z</dcterms:modified>
</cp:coreProperties>
</file>